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entshare3\JS-Data\WSB-CO\BPAC\Policy &amp; Program Communications Group\Communications Unit\Website Management\5. WARN (Worker Adjustment and Retraining Notification) Updates\2025\"/>
    </mc:Choice>
  </mc:AlternateContent>
  <xr:revisionPtr revIDLastSave="0" documentId="13_ncr:1_{382AC572-2CC3-4507-AC3D-1ACB2A9A28AF}" xr6:coauthVersionLast="47" xr6:coauthVersionMax="47" xr10:uidLastSave="{00000000-0000-0000-0000-000000000000}"/>
  <bookViews>
    <workbookView xWindow="-110" yWindow="-110" windowWidth="19420" windowHeight="10300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<sst xmlns="http://schemas.openxmlformats.org/spreadsheetml/2006/main" count="3961" uniqueCount="1393">
  <si>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</si>
  <si>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</si>
  <si>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</si>
  <si>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</si>
  <si>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</si>
  <si>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</si>
  <si>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</si>
  <si>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</si>
  <si>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</si>
  <si>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</si>
  <si>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</si>
  <si>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</si>
  <si>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</si>
  <si>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</si>
  <si>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</si>
  <si>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</si>
  <si>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</si>
  <si>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</si>
  <si>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</si>
  <si>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</si>
  <si>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</si>
  <si>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</si>
  <si>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</si>
  <si>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</si>
  <si>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</si>
  <si>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</si>
  <si>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</si>
  <si>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</si>
  <si>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</si>
  <si>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</si>
  <si>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</si>
  <si>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</si>
  <si>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</si>
  <si>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</si>
  <si>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</si>
  <si>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</si>
  <si>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</si>
  <si>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</si>
  <si>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</si>
  <si>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</si>
  <si>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</si>
  <si>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</si>
  <si>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</si>
  <si>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</si>
  <si>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</si>
  <si>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</si>
  <si>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</si>
  <si>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</si>
  <si>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</si>
  <si>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</si>
  <si>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</si>
  <si>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</si>
  <si>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</si>
  <si>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</si>
  <si>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</si>
  <si>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</si>
  <si>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</si>
  <si>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</si>
  <si>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</si>
  <si>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</si>
  <si>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</si>
  <si>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</si>
  <si>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</si>
  <si>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</si>
  <si>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</si>
  <si>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</si>
  <si>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</si>
  <si>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</si>
  <si>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</si>
  <si>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</si>
  <si>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</si>
  <si>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</si>
  <si>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</si>
  <si>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</si>
  <si>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</si>
  <si>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</si>
  <si>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</si>
  <si>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</si>
  <si>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</si>
  <si>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</si>
  <si>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</si>
  <si>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</si>
  <si>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</si>
  <si>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</si>
  <si>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</si>
  <si>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</si>
  <si>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</si>
  <si>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</si>
  <si>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</si>
  <si>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</si>
  <si>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</si>
  <si>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</si>
  <si>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</si>
  <si>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</si>
  <si>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</si>
  <si>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</si>
  <si>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</si>
  <si>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</si>
  <si>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</si>
  <si>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</si>
  <si>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</si>
  <si>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</si>
  <si>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</si>
  <si>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</si>
  <si>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</si>
  <si>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</si>
  <si>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</si>
  <si>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</si>
  <si>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</si>
  <si>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</si>
  <si>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</si>
  <si>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</si>
  <si>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</si>
  <si>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</si>
  <si>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</si>
  <si>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</si>
  <si>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</si>
  <si>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</si>
  <si>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</si>
  <si>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</si>
  <si>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</si>
  <si>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</si>
  <si>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</si>
  <si>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</si>
  <si>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</si>
  <si>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</si>
  <si>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</si>
  <si>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</si>
  <si>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</si>
  <si>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</si>
  <si>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</si>
  <si>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</si>
  <si>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</si>
  <si>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</si>
  <si>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</si>
  <si>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</si>
  <si>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</si>
  <si>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</si>
  <si>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</si>
  <si>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</si>
  <si>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</si>
  <si>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</si>
  <si>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</si>
  <si>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</si>
  <si>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</si>
  <si>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</si>
  <si>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</si>
  <si>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</si>
  <si>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</si>
  <si>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</si>
  <si>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</si>
  <si>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</si>
  <si>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</si>
  <si>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</si>
  <si>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</si>
  <si>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</si>
  <si>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</si>
  <si>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</si>
  <si>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</si>
  <si>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</si>
  <si>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</si>
  <si>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</si>
  <si>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</si>
  <si>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</si>
  <si>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</si>
  <si>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</si>
  <si>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</si>
  <si>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</si>
  <si>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</si>
  <si>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</si>
  <si>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</si>
  <si>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</si>
  <si>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</si>
  <si>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</si>
  <si>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</si>
  <si>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</si>
  <si>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</si>
  <si>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</si>
  <si>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</si>
  <si>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</si>
  <si>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</si>
  <si>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</si>
  <si>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</si>
  <si>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</si>
  <si>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</si>
  <si>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</si>
  <si>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</si>
  <si>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</si>
  <si>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</si>
  <si>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</si>
  <si>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</si>
  <si>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</si>
  <si>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</si>
  <si>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</si>
  <si>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</si>
  <si>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</si>
  <si>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</si>
  <si>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</si>
  <si>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</si>
  <si>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</si>
  <si>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</si>
  <si>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</si>
  <si>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</si>
  <si>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</si>
  <si>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</si>
  <si>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</si>
  <si>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</si>
  <si>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</si>
  <si>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</si>
  <si>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</si>
  <si>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</si>
  <si>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</si>
  <si>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</si>
  <si>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</si>
  <si>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</si>
  <si>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</si>
  <si>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</si>
  <si>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</si>
  <si>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</si>
  <si>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</si>
  <si>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</si>
  <si>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</si>
  <si>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</si>
  <si>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</si>
  <si>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</si>
  <si>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</si>
  <si>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</si>
  <si>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</si>
  <si>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</si>
  <si>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</si>
  <si>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</si>
  <si>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</si>
  <si>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</si>
  <si>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</si>
  <si>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</si>
  <si>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</si>
  <si>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</si>
  <si>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</si>
  <si>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</si>
  <si>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</si>
  <si>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</si>
  <si>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</si>
  <si>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</si>
  <si>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</si>
  <si>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</si>
  <si>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</si>
  <si>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</si>
  <si>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</si>
  <si>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</si>
  <si>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</si>
  <si>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</si>
  <si>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</si>
  <si>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</si>
  <si>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</si>
  <si>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</si>
  <si>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</si>
  <si>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</si>
  <si>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</si>
  <si>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</si>
  <si>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</si>
  <si>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</si>
  <si>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</si>
  <si>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</si>
  <si>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</si>
  <si>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</si>
  <si>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</si>
  <si>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</si>
  <si>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</si>
  <si>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</si>
  <si>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</si>
  <si>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</si>
  <si>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</si>
  <si>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</si>
  <si>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</si>
  <si>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</si>
  <si>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</si>
  <si>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</si>
  <si>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</si>
  <si>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</si>
  <si>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</si>
  <si>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</si>
  <si>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</si>
  <si>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</si>
  <si>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</si>
  <si>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</si>
  <si>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</si>
  <si>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</si>
  <si>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</si>
  <si>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</si>
  <si>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</si>
  <si>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</si>
  <si>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</si>
  <si>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</si>
  <si>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</si>
  <si>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</si>
  <si>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</si>
  <si>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</si>
  <si>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</si>
  <si>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</si>
  <si>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</si>
  <si>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</si>
  <si>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</si>
  <si>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</si>
  <si>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</si>
  <si>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</si>
  <si>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</si>
  <si>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</si>
  <si>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</si>
  <si>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</si>
  <si>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</si>
  <si>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</si>
  <si>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</si>
  <si>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</si>
  <si>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</si>
  <si>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</si>
  <si>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</si>
  <si>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</si>
  <si>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</si>
  <si>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</si>
  <si>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</si>
  <si>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</si>
  <si>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</si>
  <si>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</si>
  <si>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</si>
  <si>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</si>
  <si>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</si>
  <si>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</si>
  <si>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</si>
  <si>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</si>
  <si>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</si>
  <si>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</si>
  <si>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</si>
  <si>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</si>
  <si>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</si>
  <si>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</si>
  <si>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</si>
  <si>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</si>
  <si>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</si>
  <si>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</si>
  <si>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</si>
  <si>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</si>
  <si>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</si>
  <si>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</si>
  <si>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</si>
  <si>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</si>
  <si>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</si>
  <si>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</si>
  <si>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</si>
  <si>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</si>
  <si>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</si>
  <si>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</si>
  <si>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</si>
  <si>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</si>
  <si>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</si>
  <si>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</si>
  <si>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</si>
  <si>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</si>
  <si>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</si>
  <si>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</si>
  <si>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</si>
  <si>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</si>
  <si>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</si>
  <si>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</si>
  <si>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</si>
  <si>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</si>
  <si>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</si>
  <si>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</si>
  <si>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</si>
  <si>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</si>
  <si>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</si>
  <si>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</si>
  <si>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</si>
  <si>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</si>
  <si>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</si>
  <si>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</si>
  <si>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</si>
  <si>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</si>
  <si>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</si>
  <si>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</si>
  <si>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</si>
  <si>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</si>
  <si>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</si>
  <si>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</si>
  <si>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</si>
  <si>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</si>
  <si>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</si>
  <si>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</si>
  <si>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</si>
  <si>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</si>
  <si>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</si>
  <si>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</si>
  <si>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</si>
  <si>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</si>
  <si>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</si>
  <si>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</si>
  <si>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</si>
  <si>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</si>
  <si>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</si>
  <si>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</si>
  <si>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</si>
  <si>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</si>
  <si>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</si>
  <si>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</si>
  <si>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</si>
  <si>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</si>
  <si>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</si>
  <si>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</si>
  <si>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</si>
  <si>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</si>
  <si>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</si>
  <si>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</si>
  <si>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</si>
  <si>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</si>
  <si>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</si>
  <si>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</si>
  <si>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</si>
  <si>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</si>
  <si>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</si>
  <si>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</si>
  <si>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</si>
  <si>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</si>
  <si>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</si>
  <si>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</si>
  <si>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</si>
  <si>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</si>
  <si>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</si>
  <si>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</si>
  <si>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</si>
  <si>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</si>
  <si>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</si>
  <si>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</si>
  <si>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</si>
  <si>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</si>
  <si>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</si>
  <si>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</si>
  <si>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</si>
  <si>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</si>
  <si>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</si>
  <si>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</si>
  <si>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</si>
  <si>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</si>
  <si>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</si>
  <si>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</si>
  <si>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</si>
  <si>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</si>
  <si>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</si>
  <si>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</si>
  <si>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</si>
  <si>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</si>
  <si>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</si>
  <si>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</si>
  <si>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</si>
  <si>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</si>
  <si>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</si>
  <si>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</si>
  <si>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</si>
  <si>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</si>
  <si>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</si>
  <si>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</si>
  <si>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</si>
  <si>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</si>
  <si>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</si>
  <si>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</si>
  <si>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</si>
  <si>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</si>
  <si>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</si>
  <si>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</si>
  <si>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</si>
  <si>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</si>
  <si>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</si>
  <si>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</si>
  <si>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</si>
  <si>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</si>
  <si>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</si>
  <si>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</si>
  <si>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</si>
  <si>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</si>
  <si>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</si>
  <si>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</si>
  <si>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</si>
  <si>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</si>
  <si>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</si>
  <si>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</si>
  <si>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</si>
  <si>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</si>
  <si>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</si>
  <si>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</si>
  <si>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</si>
  <si>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</si>
  <si>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</si>
  <si>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</si>
  <si>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</si>
  <si>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</si>
  <si>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</si>
  <si>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</si>
  <si>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</si>
  <si>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</si>
  <si>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</si>
  <si>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</si>
  <si>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</si>
  <si>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</si>
  <si>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</si>
  <si>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</si>
  <si>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</si>
  <si>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</si>
  <si>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</si>
  <si>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</si>
  <si>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</si>
  <si>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</si>
  <si>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</si>
  <si>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</si>
  <si>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</si>
  <si>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</si>
  <si>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</si>
  <si>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</si>
  <si>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</si>
  <si>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</si>
  <si>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</si>
  <si>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</si>
  <si>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</si>
  <si>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</si>
  <si>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</si>
  <si>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</si>
  <si>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</si>
  <si>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</si>
  <si>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</si>
  <si>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</si>
  <si>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</si>
  <si>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</si>
  <si>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</si>
  <si>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</si>
  <si>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</si>
  <si>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</si>
  <si>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</si>
  <si>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</si>
  <si>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</si>
  <si>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</si>
  <si>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</si>
  <si>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</si>
  <si>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</si>
  <si>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</si>
  <si>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</si>
  <si>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</si>
  <si>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</si>
  <si>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</si>
  <si>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</si>
  <si>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</si>
  <si>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</si>
  <si>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</si>
  <si>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</si>
  <si>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</si>
  <si>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</si>
  <si>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</si>
  <si>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</si>
  <si>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</si>
  <si>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</si>
  <si>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</si>
  <si>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</si>
  <si>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</si>
  <si>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</si>
  <si>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</si>
  <si>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</si>
  <si>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</si>
  <si>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</si>
  <si>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</si>
  <si>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</si>
  <si>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</si>
  <si>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</si>
  <si>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</si>
  <si>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</si>
  <si>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</si>
  <si>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</si>
  <si>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</si>
  <si>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</si>
  <si>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</si>
  <si>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</si>
  <si>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</si>
  <si>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</si>
  <si>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</si>
  <si>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</si>
  <si>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</si>
  <si>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</si>
  <si>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</si>
  <si>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</si>
  <si>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</si>
  <si>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</si>
  <si>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</si>
  <si>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</si>
  <si>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</si>
  <si>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</si>
  <si>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</si>
  <si>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</si>
  <si>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</si>
  <si>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</si>
  <si>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</si>
  <si>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</si>
  <si>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</si>
  <si>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</si>
  <si>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</si>
  <si>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</si>
  <si>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</si>
  <si>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</si>
  <si>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</si>
  <si>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</si>
  <si>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</si>
  <si>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</si>
  <si>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</si>
  <si>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</si>
  <si>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</si>
  <si>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</si>
  <si>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</si>
  <si>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</si>
  <si>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</si>
  <si>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</si>
  <si>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</si>
  <si>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</si>
  <si>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</si>
  <si>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</si>
  <si>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</si>
  <si>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</si>
  <si>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</si>
  <si>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</si>
  <si>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</si>
  <si>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</si>
  <si>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</si>
  <si>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</si>
  <si>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</si>
  <si>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</si>
  <si>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</si>
  <si>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</si>
  <si>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</si>
  <si>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</si>
  <si>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</si>
  <si>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</si>
  <si>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</si>
  <si>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</si>
  <si>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</si>
  <si>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</si>
  <si>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</si>
  <si>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</si>
  <si>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</si>
  <si>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</si>
  <si>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</si>
  <si>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</si>
  <si>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</si>
  <si>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t>7301 District Boulevard  Bakersfield CA 93313</t>
  </si>
  <si>
    <t>Point Quest, Inc.</t>
  </si>
  <si>
    <t>9510 Elk Grove Florin Rd.  Elk Grove CA 95624</t>
  </si>
  <si>
    <t>5735 47th Avenue  Sacramento CA 95824</t>
  </si>
  <si>
    <t>Valyria, LLC</t>
  </si>
  <si>
    <t>1050 Aviator Drive  Vacaville CA 95688</t>
  </si>
  <si>
    <t>Dreyer's Grand Ice Cream</t>
  </si>
  <si>
    <t>970 E. Continental  Tulare CA 93274</t>
  </si>
  <si>
    <t>970 E. Continental Ave.  Tulare CA 93274</t>
  </si>
  <si>
    <t>Palo Verde Healthcare District</t>
  </si>
  <si>
    <t>250 N First Street  Blythe CA 92225</t>
  </si>
  <si>
    <t>Eclipse Advantage, LLC</t>
  </si>
  <si>
    <t>5540 E. 4th Street  Ontario CA 91764</t>
  </si>
  <si>
    <t>Jabil Inc.</t>
  </si>
  <si>
    <t>30 Great Oaks Boulevard  San Jose CA 95119</t>
  </si>
  <si>
    <t>Humboldt County</t>
  </si>
  <si>
    <t>Avelo Airlines, Inc.</t>
  </si>
  <si>
    <t>3561 Boeing Avenue  Mckinleyville CA 95519</t>
  </si>
  <si>
    <t>Agile Physical Therapy (Sutter Health Dublin Physical &amp; Hand Therapy)</t>
  </si>
  <si>
    <t>4000 Dublin Blvd #320  Dublin CA 94568</t>
  </si>
  <si>
    <t>Agile Physical Therapy (Sutter Health Fremont Physical Therapy &amp; Hand Therapy)</t>
  </si>
  <si>
    <t>3200 Kearney St  Fremont CA 94538</t>
  </si>
  <si>
    <t>Agile Physical Therapy (Sutter Health San Carlos Physical Therapy &amp; Hand Therapy)</t>
  </si>
  <si>
    <t>301 Industrial Rd  San Carlos CA 94070</t>
  </si>
  <si>
    <t>Agile Physical Therapy (Sutter Health Sunnyvale Physical Therapy 1085)</t>
  </si>
  <si>
    <t>1085 West El Camino Real  Sunnyvale CA 94087</t>
  </si>
  <si>
    <t>Agile Physical Therapy (Sutter Health Sunnyvale Center 401 Physical Therapy)</t>
  </si>
  <si>
    <t>401 Old San Francisco Road  Sunnyvale CA 94086</t>
  </si>
  <si>
    <t>Agile Physical Therapy (Sutter Health Sunnyvale Center (301) Physical Therapy)</t>
  </si>
  <si>
    <t>301 Old San Francisco Road  Sunnyvale CA 94086</t>
  </si>
  <si>
    <t>Agile Physical Therapy (Sutter Health Mountain View Center)</t>
  </si>
  <si>
    <t>701 East El Camino Real  Mountain View CA 94040</t>
  </si>
  <si>
    <t>Agile Physical Therapy (Sutter Health Palo Alto Physical Therapy &amp; Hand Therapy)</t>
  </si>
  <si>
    <t>795 El Camino Real  Palo Alto CA 94301</t>
  </si>
  <si>
    <t>GEP Administrative Services, LLC dba Entertainment Partners</t>
  </si>
  <si>
    <t>2950 N. Hollywood Way  Burbank CA 91505</t>
  </si>
  <si>
    <t>City of Hope</t>
  </si>
  <si>
    <t>1500 E. Duarte Road  Duarte CA 91010</t>
  </si>
  <si>
    <t>4900 Rivergrade Road  Baldwin Park CA 91706</t>
  </si>
  <si>
    <t>GSK plc.</t>
  </si>
  <si>
    <t>499 Illinois Street  San Francisco CA 94158</t>
  </si>
  <si>
    <t>2627 N Hollywood Way  Burbank CA 91505</t>
  </si>
  <si>
    <t>North State Public Radio (NSPR)</t>
  </si>
  <si>
    <t>35 Main Street, Suite 101  Chico CA 95928</t>
  </si>
  <si>
    <t>Sutro Biopharma, Inc.</t>
  </si>
  <si>
    <t>111 Oyster Point Blvd  South San Francisco CA 94080</t>
  </si>
  <si>
    <t>870 Industrial Rd  San Carlos CA 94070</t>
  </si>
  <si>
    <t>Remote  Remote CA 94080</t>
  </si>
  <si>
    <t>Google - 1265</t>
  </si>
  <si>
    <t>1265 Borregas Avenue  Sunnyvale CA 94089</t>
  </si>
  <si>
    <t>Google -1225</t>
  </si>
  <si>
    <t>1225 Crossman Avenue  Sunnyvale CA 94089</t>
  </si>
  <si>
    <t>Google - 242</t>
  </si>
  <si>
    <t>242 Humboldt Court  Sunnyvale CA 94089</t>
  </si>
  <si>
    <t>Google - 244</t>
  </si>
  <si>
    <t>244 Humboldt Court  Sunnyvale CA 94089</t>
  </si>
  <si>
    <t>Google - 1175</t>
  </si>
  <si>
    <t>1175 Borregas Avenue  Sunnyvale CA 94089</t>
  </si>
  <si>
    <t>Google - 1190</t>
  </si>
  <si>
    <t>1190 Bordeaux Drive  Sunnyvale CA 94089</t>
  </si>
  <si>
    <t>Google -1160</t>
  </si>
  <si>
    <t>1160 N. Mathilda Avenue  Sunnyvale CA 94089</t>
  </si>
  <si>
    <t>Google - 1195</t>
  </si>
  <si>
    <t>1195 Borregas Drive  Sunnyvale CA 94089</t>
  </si>
  <si>
    <t>Google - 237</t>
  </si>
  <si>
    <t>237 Moffett Park Drive  Sunnyvale CA 94089</t>
  </si>
  <si>
    <t>Napa County</t>
  </si>
  <si>
    <t>Boardwalk Property Services, LLC</t>
  </si>
  <si>
    <t>6481 Washington Street  Yountville CA 94599</t>
  </si>
  <si>
    <t>Celestica Precision Machining Ltd</t>
  </si>
  <si>
    <t>40725 Encyclopedia Circle  Fremont CA 94538</t>
  </si>
  <si>
    <t>Bicycle Transit Systems</t>
  </si>
  <si>
    <t>164 W Jefferson Blvd  Los Angeles CA 90007</t>
  </si>
  <si>
    <t>FPI Management, Inc. (800)</t>
  </si>
  <si>
    <t>800 Iron Point Road  Folsom CA 95630</t>
  </si>
  <si>
    <t>FPI Management, Inc. (1110)</t>
  </si>
  <si>
    <t>1110 Iron Point Road  Folsom CA 95630</t>
  </si>
  <si>
    <t>FPI Management, Inc. (Remote)</t>
  </si>
  <si>
    <t>Remote  Folsom CA 95630</t>
  </si>
  <si>
    <t>Cruise LLC</t>
  </si>
  <si>
    <t>1201 Bryant Street  San Francisco CA 94103</t>
  </si>
  <si>
    <t>Monroe Operations, LLC dba Newport Academy</t>
  </si>
  <si>
    <t>5530 Johnston Road  Pleasanton CA 94588</t>
  </si>
  <si>
    <t>19200 Von Karman Avenue, Suite 500  Irvine CA 92612</t>
  </si>
  <si>
    <t>Amazon</t>
  </si>
  <si>
    <t>26940 Crown Valley Pkwy.  Mission Viejo CA 92691</t>
  </si>
  <si>
    <t>Dart Container Corporation</t>
  </si>
  <si>
    <t>150 N. Maple St.  Corona CA 92880</t>
  </si>
  <si>
    <t>Advanced Pressure Technology</t>
  </si>
  <si>
    <t>687 Technology Way  Napa CA 94558</t>
  </si>
  <si>
    <t>Manna Beverages MBV-CA LLC - 1226</t>
  </si>
  <si>
    <t>1226 North Olive Street  Anaheim CA 92801</t>
  </si>
  <si>
    <t>Manna Beverages MBV-CA LLC 6725</t>
  </si>
  <si>
    <t>6728 Kimball Ave  Chino CA 91708</t>
  </si>
  <si>
    <t>Manna Beverages MBV-CA LLC - 2150</t>
  </si>
  <si>
    <t>2150 Stone Blvd.  West Sacramento CA 95691</t>
  </si>
  <si>
    <t>Manna Beverages MBV-CA LLC 2286</t>
  </si>
  <si>
    <t>2286 Stone Blvd  West Sacramento CA 95691</t>
  </si>
  <si>
    <t>Manna Beverages MBV-CA LLC 3600</t>
  </si>
  <si>
    <t>3600 Massie Court  West Sacramento CA 95691</t>
  </si>
  <si>
    <t>Manna Beverages MBV-CA LLC 3685</t>
  </si>
  <si>
    <t>3685 Massie Court  West Sacramento CA 95691</t>
  </si>
  <si>
    <t>2229 Foothill Blvd  La Verne CA 91750</t>
  </si>
  <si>
    <t>15225 Whittier Blvd.  Whittier CA 90603</t>
  </si>
  <si>
    <t>Tuolumne County</t>
  </si>
  <si>
    <t>Adventist Health Sonora</t>
  </si>
  <si>
    <t>1000 Greenley Rd  Sonora CA 95370</t>
  </si>
  <si>
    <t>1610 W Imperial Hwy  La Habra CA 90631</t>
  </si>
  <si>
    <t>ZOLL Medical Corporation</t>
  </si>
  <si>
    <t>1100 Bird Center Drive  Palm Springs CA 92262</t>
  </si>
  <si>
    <t>Indian Health Center of Santa Clara Valley</t>
  </si>
  <si>
    <t>455 O'Connor Drive  San Jose CA 95128</t>
  </si>
  <si>
    <t>rPlanet Earth Los Angeles, LLC</t>
  </si>
  <si>
    <t>5300 S. Boyle Ave.  Los Angeles CA 90058</t>
  </si>
  <si>
    <t>SAP America, Inc.</t>
  </si>
  <si>
    <t>3410 Hillview Avenue  Palo Alto CA 94304</t>
  </si>
  <si>
    <t>Randstad Inhouse Services, LLC</t>
  </si>
  <si>
    <t>Kaiser Foundation Hospitals (One)</t>
  </si>
  <si>
    <t>Kaiser Foundation Hospitals (3600)</t>
  </si>
  <si>
    <t>3600 Broadway  Oakland CA 94611</t>
  </si>
  <si>
    <t>Kaiser Foundation Hospitals (4460)</t>
  </si>
  <si>
    <t>Kaiser Foundation Hospitals (2500)</t>
  </si>
  <si>
    <t>2500 Merced St.  San Leandro CA 94577</t>
  </si>
  <si>
    <t>Kaiser Foundation Hospitals (501)</t>
  </si>
  <si>
    <t>501 Lennon Ln.  Walnut Creek CA 94598</t>
  </si>
  <si>
    <t>The Academy of Magical Arts, Inc.</t>
  </si>
  <si>
    <t>7001 Franklin Avenue  Los Angeles CA 90028</t>
  </si>
  <si>
    <t>Kaiser Foundation Hospitals (4841)</t>
  </si>
  <si>
    <t>4841 Hollywood Blvd.  Los Angeles CA 90027</t>
  </si>
  <si>
    <t>Kaiser Foundation Hospitals (12254)</t>
  </si>
  <si>
    <t>12254 Bellflower Blvd.  Downey CA 90242</t>
  </si>
  <si>
    <t>Kaiser Foundation Hospitals (9521)</t>
  </si>
  <si>
    <t>9521 Dalen St.  Downey CA 90242</t>
  </si>
  <si>
    <t>Kaiser Foundation Hospitals (75)</t>
  </si>
  <si>
    <t>75 N. Fair Oaks Ave.  Pasadena CA 91103</t>
  </si>
  <si>
    <t>1830 California Ave.  Corona CA 92881</t>
  </si>
  <si>
    <t>Kaiser Foundation Hospitals (8954)</t>
  </si>
  <si>
    <t>8954 Rio San Diego Dr.  San Diego CA 92108</t>
  </si>
  <si>
    <t>Kaiser Foundation Hospitals (1100)</t>
  </si>
  <si>
    <t>1100 Veteran Blvd.  Redwood City CA 91103</t>
  </si>
  <si>
    <t>Polymer Technology Systems, Inc.</t>
  </si>
  <si>
    <t>510 Oakmead Parkway  Sunnyvale CA 94085</t>
  </si>
  <si>
    <t>Ballast Point Brewing Company - Miramar Location</t>
  </si>
  <si>
    <t>9405 Carroll Way  San Diego CA 92121</t>
  </si>
  <si>
    <t>Ballast Point Brewing Company - Little Italy Location</t>
  </si>
  <si>
    <t>2215 India Street  San Diego CA 92121</t>
  </si>
  <si>
    <t>2577 W Yosemite Ave.  Manteca CA 95337</t>
  </si>
  <si>
    <t>Canyon Ranch Woodside</t>
  </si>
  <si>
    <t>16350 Skyline Boulevard  Woodside CA 94062</t>
  </si>
  <si>
    <t>GAF Energy LLC</t>
  </si>
  <si>
    <t>5981 Optical Court  San Jose CA 95138</t>
  </si>
  <si>
    <t>Santa Barbara County</t>
  </si>
  <si>
    <t>RGNext</t>
  </si>
  <si>
    <t>747 Nebraska Ave  Lompoc CA 93437</t>
  </si>
  <si>
    <t>RTX (2012)</t>
  </si>
  <si>
    <t>2012 East El Segundo Boulevard Building E07  El Segundo CA 90245</t>
  </si>
  <si>
    <t>RTX (2000)</t>
  </si>
  <si>
    <t>2000 East El Segundo Boulevard Building E01  El Segundo CA 90245</t>
  </si>
  <si>
    <t>Blue Shield of California Building C</t>
  </si>
  <si>
    <t>4203 Town Center Blvd., Building C  El Dorado CA 95762</t>
  </si>
  <si>
    <t>Blue Shield of California, Building B</t>
  </si>
  <si>
    <t>4203 Town Center Blvd. Building B  El Dorado CA 95762</t>
  </si>
  <si>
    <t>Blue Shield of California 3840</t>
  </si>
  <si>
    <t>Blue Shield of California 6300</t>
  </si>
  <si>
    <t>Blue Shield of California 3300</t>
  </si>
  <si>
    <t>Blue Shield of California 3131</t>
  </si>
  <si>
    <t>3131 Camino Del Rio, Suite #1300  San Diego CA 92108</t>
  </si>
  <si>
    <t>Blue Shield of California 3021</t>
  </si>
  <si>
    <t>Blue Shield of California 4700</t>
  </si>
  <si>
    <t>Lucile Salter Packard Children's Hospital</t>
  </si>
  <si>
    <t>725 Welch Rd.  Palo Alto CA 94304</t>
  </si>
  <si>
    <t>Planned Parenthood/Orange and San Bernardino Counties, Inc. 801</t>
  </si>
  <si>
    <t>801 East Katella Avenue  Anaheim CA 92805</t>
  </si>
  <si>
    <t>Planned Parenthood/Orange and San Bernardino Counties, Inc. 303</t>
  </si>
  <si>
    <t>303 W Lincoln Ave #105  Anaheim CA 92805</t>
  </si>
  <si>
    <t>Planned Parenthood/Orange and San Bernardino Counties, Inc. 1520</t>
  </si>
  <si>
    <t>1520 Nutmeg Place #101  Costa Mesa CA 92626</t>
  </si>
  <si>
    <t>Planned Parenthood/Orange and San Bernardino Counties, Inc. 26137</t>
  </si>
  <si>
    <t>26137 La Paz Road #200  Mission Viejo CA 92691</t>
  </si>
  <si>
    <t>Planned Parenthood/Orange and San Bernardino Counties, Inc. 700</t>
  </si>
  <si>
    <t>700 S Tustin Street  Orange CA 92866</t>
  </si>
  <si>
    <t>Planned Parenthood/Orange and San Bernardino Counties, Inc.  1421</t>
  </si>
  <si>
    <t>1421 17th Street  Santa Ana CA 92705</t>
  </si>
  <si>
    <t>Planned Parenthood/Orange and San Bernardino Counties, Inc. 14372</t>
  </si>
  <si>
    <t>14372 Beach Blvd.  Westminister CA 92683</t>
  </si>
  <si>
    <t>Planned Parenthood/Orange and San Bernardino Counties, Inc.  325</t>
  </si>
  <si>
    <t>325 West Hospitality Lane, Suite 103  San Bernardino CA 92408</t>
  </si>
  <si>
    <t>Planned Parenthood/Orange and San Bernardino Inc. 1873</t>
  </si>
  <si>
    <t>1873 Commercenter West  San Bernardino CA 92408</t>
  </si>
  <si>
    <t>Planned Parenthood/Orange and San Bernardino Counties, Inc. 918</t>
  </si>
  <si>
    <t>918 W Foothill Blvd. Suite A  Upland CA 91786</t>
  </si>
  <si>
    <t>Chevron</t>
  </si>
  <si>
    <t>Georg Fischer Signet LLC</t>
  </si>
  <si>
    <t>Omnicare</t>
  </si>
  <si>
    <t>National Distribution Centers, LLC (NDC)</t>
  </si>
  <si>
    <t>Hilton San Diego Bayfront</t>
  </si>
  <si>
    <t>Stryder Corp. dba Handshake</t>
  </si>
  <si>
    <t>BILL Operations, LLC</t>
  </si>
  <si>
    <t>Jet Propulsion Laboratory (California Institute of Technology)</t>
  </si>
  <si>
    <t>5001 Executive Parkway, Suite 200  San Ramon CA 94583</t>
  </si>
  <si>
    <t>9525 Camino Media  Bakersfield CA 93311</t>
  </si>
  <si>
    <t>11261 Hartland Street  Los Angeles CA 91606</t>
  </si>
  <si>
    <t>5462 North Irwindale Avenue  Irwindale CA 91706</t>
  </si>
  <si>
    <t>3630 Business Drive, Suite D  Sacramento CA 95820</t>
  </si>
  <si>
    <t>1 Park Boulevard  San Diego CA 92101</t>
  </si>
  <si>
    <t>225 Bush St., 12th Floor  San Francisco CA 94104</t>
  </si>
  <si>
    <t>6220 America Center Drive, Suite 100  San Jose CA 95002</t>
  </si>
  <si>
    <t>2000 E El Segundo Blvd  El Segundo CA 90245</t>
  </si>
  <si>
    <t>4800 Oak Grove Drive  La Canada Flintridge CA 91011</t>
  </si>
  <si>
    <t>Blue shield of California 601</t>
  </si>
  <si>
    <t>Warner Music Inc. (777)</t>
  </si>
  <si>
    <t>Warner Music Inc. (11261)</t>
  </si>
  <si>
    <t>Bumble Bee Foods, LLC</t>
  </si>
  <si>
    <t>13100 Arctic Circle  Santa Fe Springs CA 90670</t>
  </si>
  <si>
    <t>Nitto Avecia Pharma Services, Inc.</t>
  </si>
  <si>
    <t>4 Chrysler  Irvine CA 92618</t>
  </si>
  <si>
    <t>5820 Owens Drive  Pleasanton CA 94588</t>
  </si>
  <si>
    <t>3240 Arden Way, Suite 116  Sacramento CA 95825</t>
  </si>
  <si>
    <t>4131 Geary Boulevard  San Francisco CA 94118</t>
  </si>
  <si>
    <t>3900 Lakeville Hwy.  Petaluma CA 94954</t>
  </si>
  <si>
    <t>RTX</t>
  </si>
  <si>
    <t>2006 East El Segundo Boulevard Building E04  El Segundo CA 90245</t>
  </si>
  <si>
    <t>Marshalls of CA, LLC</t>
  </si>
  <si>
    <t>7013 Hollywood Blvd  Los Angeles CA 90028</t>
  </si>
  <si>
    <t>5160 Stevens Creek Blvd  San Jose CA 95129</t>
  </si>
  <si>
    <t>Judco Manufacturing, Inc.</t>
  </si>
  <si>
    <t>1429 W. 240th Street  Harbor City CA 90710</t>
  </si>
  <si>
    <t>Magnesium Alloy Products Co., Inc.</t>
  </si>
  <si>
    <t>2420 N. Alameda Street  Compton CA 90222</t>
  </si>
  <si>
    <t>The University Corporation at Monterey Bay</t>
  </si>
  <si>
    <t>100 Campus Center  Seaside CA 93955</t>
  </si>
  <si>
    <t>ReCircle Solutions, Inc. (Oroville Flexible Grocery Bags LLC and Oroville Flexible Packaging LLC)</t>
  </si>
  <si>
    <t>3155 South 5th Avenue  Oroville CA 95965</t>
  </si>
  <si>
    <t>Broadcom Inc.</t>
  </si>
  <si>
    <t>3401 Hillview Ave  Palo Alto CA 94304</t>
  </si>
  <si>
    <t>Centene Management Company, LLC</t>
  </si>
  <si>
    <t>12033 Foundation Place  Rancho Cordova CA 95670</t>
  </si>
  <si>
    <t>Caligreen Laboratory</t>
  </si>
  <si>
    <t>13340 Saticoy Street, Unit H  North Hollywood CA 91605</t>
  </si>
  <si>
    <t>Kinetics Equipment Solutions Group</t>
  </si>
  <si>
    <t>6161 Industrial Way  Livermore CA 94551</t>
  </si>
  <si>
    <t>Anthony International</t>
  </si>
  <si>
    <t>12391 Montero Avenue  Sylmar CA 91342</t>
  </si>
  <si>
    <t>Ojai Valley Inn</t>
  </si>
  <si>
    <t>905 Country Club Road  Ojai CA 93023</t>
  </si>
  <si>
    <t>RAND Corporation</t>
  </si>
  <si>
    <t>1776 Main Street  Santa Monica CA 90401</t>
  </si>
  <si>
    <t>Alector LLC</t>
  </si>
  <si>
    <t>131 Oyster Point Blvd, Suite 600  South San Francisco CA 94080</t>
  </si>
  <si>
    <t>Leprino Foods Company</t>
  </si>
  <si>
    <t>California College of ASU</t>
  </si>
  <si>
    <t>Hydro Extrusion USA, LLC</t>
  </si>
  <si>
    <t>Peabody Engineering &amp; Supply, Inc.</t>
  </si>
  <si>
    <t>New Punch Bowl Sacramento, LLC</t>
  </si>
  <si>
    <t>Wellpath</t>
  </si>
  <si>
    <t>Communications Test Design, Inc. (CTDI)</t>
  </si>
  <si>
    <t>490 F Street  Lemoore CA 93245</t>
  </si>
  <si>
    <t>1111 South Broadway, Suite 100  Los Angeles CA 90015</t>
  </si>
  <si>
    <t>1811 Railroad St.  City of Industry CA 91748</t>
  </si>
  <si>
    <t>1 Hacker Way  Menlo Park CA 94025</t>
  </si>
  <si>
    <t>1 Meta Way  Menlo Park CA 94025</t>
  </si>
  <si>
    <t>180 Jefferson Drive  Menlo Park CA 94025</t>
  </si>
  <si>
    <t>190 Jefferson Drive  Menlo Park CA 94025</t>
  </si>
  <si>
    <t>305 Constitution Drive  Menlo Park CA 94025</t>
  </si>
  <si>
    <t>3050 Bowers Ave  Santa Clara CA 95054</t>
  </si>
  <si>
    <t>3100 Bowers Ave  Santa Clara CA 95054</t>
  </si>
  <si>
    <t>3101 Scott Blvd  Santa Clara CA 95054</t>
  </si>
  <si>
    <t>3225 Oakmead Village Dr  Santa Clara CA 95054</t>
  </si>
  <si>
    <t>3320 Scott Blvd  Santa Clara CA 95054</t>
  </si>
  <si>
    <t>3325 Scott Blvd  Santa Clara CA 95054</t>
  </si>
  <si>
    <t>3330 Scott Blvd  Santa Clara CA 95054</t>
  </si>
  <si>
    <t>3333 Scott Blvd  Santa Clara CA 95054</t>
  </si>
  <si>
    <t>1140 E Arques Ave  Sunnyvale CA 94085</t>
  </si>
  <si>
    <t>545 Oakmead Pkwy  Sunnyvale CA 94085</t>
  </si>
  <si>
    <t>557 E. California Ave  Sunnyvale CA 94086</t>
  </si>
  <si>
    <t>930 E. Arques Ave  Sunnyvale CA 94085</t>
  </si>
  <si>
    <t>974 E. Arques Ave  Sunnyvale CA 94085</t>
  </si>
  <si>
    <t>978 E. Arques Ave  Sunnyvale CA 94085</t>
  </si>
  <si>
    <t>Remote  Santa Clara CA 95054</t>
  </si>
  <si>
    <t>500 J St., Suite 100  Sacramento CA 95814</t>
  </si>
  <si>
    <t>3250 Patterson Road  Riverbank CA 95367</t>
  </si>
  <si>
    <t>530 Pacific Street  Monterey CA 93940</t>
  </si>
  <si>
    <t>1543 N. Alder Ave  Rialto CA 92376</t>
  </si>
  <si>
    <t>14597 Baseline Ave  Fontana CA 92336</t>
  </si>
  <si>
    <t>Science of Skincare, LLC (3333 N San Fernando Blvd)</t>
  </si>
  <si>
    <t>3333 N San Fernando Blvd  Burbank CA 91504</t>
  </si>
  <si>
    <t>Science of Skincare, LLC (7525 N Lockheed Dr)</t>
  </si>
  <si>
    <t>7525 N Lockheed Dr  Burbank CA 91504</t>
  </si>
  <si>
    <t>Meta Platforms, Inc. (1 Hacker Way)</t>
  </si>
  <si>
    <t>Meta Platforms, Inc. (1 Meta Way)</t>
  </si>
  <si>
    <t>Meta Platforms, Inc. (180 Jefferson Drive)</t>
  </si>
  <si>
    <t>Meta Platforms, Inc. (190 Jefferson Drive)</t>
  </si>
  <si>
    <t>Meta Platforms, Inc. (305 Constitution Drive)</t>
  </si>
  <si>
    <t>Applied Materials, Inc. (3050 Bowers Ave)</t>
  </si>
  <si>
    <t>Applied Materials, Inc. (3100 Bowers Ave)</t>
  </si>
  <si>
    <t>Applied Materials, Inc. (3101 Scott Blvd)</t>
  </si>
  <si>
    <t>Applied Materials, Inc. (3225 Oakmead Village Dr)</t>
  </si>
  <si>
    <t>Applied Materials, Inc. (3320 Scott Blvd)</t>
  </si>
  <si>
    <t>Applied Materials, Inc. (3325 Scott Blvd)</t>
  </si>
  <si>
    <t>Applied Materials, Inc. (3330 Scott Blvd)</t>
  </si>
  <si>
    <t>Applied Materials, Inc. (3333 Scott Blvd)</t>
  </si>
  <si>
    <t>Applied Materials, Inc. (1140 E Arques Ave)</t>
  </si>
  <si>
    <t>Applied Materials, Inc. (545 Oakmead Pkwy)</t>
  </si>
  <si>
    <t>Applied Materials, Inc. (557 E. California Ave)</t>
  </si>
  <si>
    <t>Applied Materials, Inc. (930 E. Arques Ave)</t>
  </si>
  <si>
    <t>Applied Materials, Inc. (974 E. Arques Ave)</t>
  </si>
  <si>
    <t>Applied Materials, Inc. (978 E. Arques Ave)</t>
  </si>
  <si>
    <t>Applied Materials, Inc. (Remote)</t>
  </si>
  <si>
    <t>Disneyland Resort</t>
  </si>
  <si>
    <t>1313 S. Harbor Boulevard  Anaheim CA 92802</t>
  </si>
  <si>
    <t>TAO Group Hospitality</t>
  </si>
  <si>
    <t>6725 W. Sunset Blvd. Suite 330  Los Angeles CA 90028</t>
  </si>
  <si>
    <t>LAVO Los Angeles</t>
  </si>
  <si>
    <t>9201 Sunset Blvd. Suite 100  West Hollywood CA 90069</t>
  </si>
  <si>
    <t>Fleur Room</t>
  </si>
  <si>
    <t>San Diego Imaging - Chula Vista, LLC</t>
  </si>
  <si>
    <t>765 Medical Center Court, STE. 101  Chula Vista CA 91911</t>
  </si>
  <si>
    <t>San Diego Imaging - Kearny Mesa</t>
  </si>
  <si>
    <t>7910 Frost Street, Suite 100  San Diego CA 92123</t>
  </si>
  <si>
    <t>Louis Vuitton USA Inc.</t>
  </si>
  <si>
    <t>4545 La Jolla Village Drive, Space 2500  San Diego CA 92122</t>
  </si>
  <si>
    <t>Twelve Benefit Corporation (614 Bancroft Way Suite H)</t>
  </si>
  <si>
    <t>614 Bancroft Way Suite H  Berkeley CA 94710</t>
  </si>
  <si>
    <t>Twelve Benefit Corporation (1135 Atlantic Ave)</t>
  </si>
  <si>
    <t>1135 Atlantic Ave  Alameda CA 94501</t>
  </si>
  <si>
    <t>Smurfit WestRock</t>
  </si>
  <si>
    <t>404 N. Baldwin Park Blvd.  La Puente CA 91746</t>
  </si>
  <si>
    <t>Amazon LAX22</t>
  </si>
  <si>
    <t>9336 Washington Blvd.  Culver City CA 90232</t>
  </si>
  <si>
    <t>Amazon LAX18</t>
  </si>
  <si>
    <t>9336 Washington Blvd. Bldg C  Culver City CA 90232</t>
  </si>
  <si>
    <t>Amazon LAX21</t>
  </si>
  <si>
    <t>9300 Culver Blvd Unit 201  Culver City CA 90232</t>
  </si>
  <si>
    <t>Amazon LAX 35</t>
  </si>
  <si>
    <t>Amazon LAX10</t>
  </si>
  <si>
    <t>1620 26th St. Ste 4000N  Santa Monica CA 90404</t>
  </si>
  <si>
    <t>Amazon LAX16</t>
  </si>
  <si>
    <t>2425 Olympic Blvd. Ste 2000E  Santa Monica CA 90404</t>
  </si>
  <si>
    <t>Amazon LAX78</t>
  </si>
  <si>
    <t>2450 Colorado Avenue  Santa Monica CA 90404</t>
  </si>
  <si>
    <t>Amazon (SJC10)</t>
  </si>
  <si>
    <t>1120 Enterprise Way  Sunnyvale CA 94089</t>
  </si>
  <si>
    <t>Amazon (SJC11)</t>
  </si>
  <si>
    <t>1100 Enterprise Way  Sunnyvale CA 94089</t>
  </si>
  <si>
    <t>Amazon (SJC13)</t>
  </si>
  <si>
    <t>1160 Enterprise Way  Sunnyvale CA 94089</t>
  </si>
  <si>
    <t>Amazon (SJC14)</t>
  </si>
  <si>
    <t>905 Eleventh Ave  Sunnyvale CA 94089</t>
  </si>
  <si>
    <t>Amazon (SJC31)</t>
  </si>
  <si>
    <t>1100 Discovery Way  Sunnyvale CA 94089</t>
  </si>
  <si>
    <t>Amazon (SJC32)</t>
  </si>
  <si>
    <t>1140 Enterprise Way  Sunnyvale CA 94089</t>
  </si>
  <si>
    <t>Amazon SFO12</t>
  </si>
  <si>
    <t>265 Lytton Ave  Palo Alto CA 94301</t>
  </si>
  <si>
    <t>Amazon SFO22</t>
  </si>
  <si>
    <t>611 Cowper St.  Palo Alto CA 94301</t>
  </si>
  <si>
    <t>Amazon SFO24</t>
  </si>
  <si>
    <t>101 Lytton Ave  Palo Alto CA 94301</t>
  </si>
  <si>
    <t>Amazon SFO36</t>
  </si>
  <si>
    <t>130 Lytton Ave  Palo Alto CA 94301</t>
  </si>
  <si>
    <t>Amazon SFO39</t>
  </si>
  <si>
    <t>156 University Ave  Palo Alto CA 94301</t>
  </si>
  <si>
    <t>Amazon SJC25</t>
  </si>
  <si>
    <t>2795 Augustine Dr.  Santa Clara CA 95054</t>
  </si>
  <si>
    <t>Amazon SJC38</t>
  </si>
  <si>
    <t>3075 Olcott St.  Santa Clara CA 95054</t>
  </si>
  <si>
    <t>Amazon SJC44</t>
  </si>
  <si>
    <t>4980 Great America Pkwy  Santa Clara CA 95054</t>
  </si>
  <si>
    <t>Amazon SNA11</t>
  </si>
  <si>
    <t>123 Technology Dr.  Irvine CA 92618</t>
  </si>
  <si>
    <t>Amazon SNA12</t>
  </si>
  <si>
    <t>20 Pacifica Ste. 900  Irvine CA 92618</t>
  </si>
  <si>
    <t>Amazon SNA16</t>
  </si>
  <si>
    <t>17300 Laguna Canyon Rd.  Irvine CA 92618</t>
  </si>
  <si>
    <t>Amazon SNA17</t>
  </si>
  <si>
    <t>140 Progress 200  Irvine CA 92618</t>
  </si>
  <si>
    <t>Amazon SNA18</t>
  </si>
  <si>
    <t>400 Spectrum Center Dr.  Irvine CA 92618</t>
  </si>
  <si>
    <t>Amazon SNA19</t>
  </si>
  <si>
    <t>Amazon SNA3</t>
  </si>
  <si>
    <t>40 Pacifica Ste 100  Irvine CA 92618</t>
  </si>
  <si>
    <t>Amazon (SAN 13)</t>
  </si>
  <si>
    <t>10300 Campus Point Dr Ste 200  San Diego CA 92121</t>
  </si>
  <si>
    <t>Amazon (SAN 15)</t>
  </si>
  <si>
    <t>17075 Camino San Bernardo  San Diego CA 92127</t>
  </si>
  <si>
    <t>Amazon (SAN 17)</t>
  </si>
  <si>
    <t>4575 La Jolla Village  San Diego CA 92122</t>
  </si>
  <si>
    <t>Amazon (SAN 18)</t>
  </si>
  <si>
    <t>Wework Aventine  San Diego CA 92122</t>
  </si>
  <si>
    <t>Amazon (SAN 21)</t>
  </si>
  <si>
    <t>4577 La Jolla Village  San Diego CA 92122</t>
  </si>
  <si>
    <t>Amazon (SAN 3)</t>
  </si>
  <si>
    <t>6971 Otay Mesa Road  San Diego CA 92154</t>
  </si>
  <si>
    <t>Amazon (SAN 5)</t>
  </si>
  <si>
    <t>7144 Otay Mesa Rd  San Diego CA 92154</t>
  </si>
  <si>
    <t>WIS International</t>
  </si>
  <si>
    <t>9635 Granite Ridge Drive, Suite 250  San Diego CA 92123</t>
  </si>
  <si>
    <t>Amazon (ONM212)</t>
  </si>
  <si>
    <t>One Embarcadero Center  San Francisco CA 94111</t>
  </si>
  <si>
    <t>Amazon (ONM213)</t>
  </si>
  <si>
    <t>110 Sutter  San Francisco CA 94104</t>
  </si>
  <si>
    <t>Amazon (SFO13)</t>
  </si>
  <si>
    <t>188 Spear St 2Nd Floor  San Francisco CA 94105</t>
  </si>
  <si>
    <t>Amazon (SFO19)</t>
  </si>
  <si>
    <t>350 Bush St  San Francisco CA 94104</t>
  </si>
  <si>
    <t>Amazon (SFO28)</t>
  </si>
  <si>
    <t>525 Market St  San Francisco CA 94105</t>
  </si>
  <si>
    <t>Amazon (SFO38)</t>
  </si>
  <si>
    <t>660 3Rd St 4Th Floor  San Francisco CA 94107</t>
  </si>
  <si>
    <t>Perikinetics Inc.</t>
  </si>
  <si>
    <t>505 Fierro Loop  Campbell CA 95008</t>
  </si>
  <si>
    <t>13435 Estelle Street  Corona CA 92879</t>
  </si>
  <si>
    <t>Cepheid B1</t>
  </si>
  <si>
    <t>904 Caribbean Drive  Sunnyvale CA 94089</t>
  </si>
  <si>
    <t>Cepheid B3</t>
  </si>
  <si>
    <t>1339 Moffet Park Drive  Sunnyvale CA 94089</t>
  </si>
  <si>
    <t>Cepheid B5</t>
  </si>
  <si>
    <t>1315 Chesapeake Terrace  Sunnyvale CA 94089</t>
  </si>
  <si>
    <t>Cepheid B6</t>
  </si>
  <si>
    <t>914-918 Caribbean Drive  Sunnyvale CA 94089</t>
  </si>
  <si>
    <t>Cepheid B7</t>
  </si>
  <si>
    <t>1324 Chesapeake Terrace  Sunnyvale CA 94089</t>
  </si>
  <si>
    <t>Cepheid B7+</t>
  </si>
  <si>
    <t>1320 Chesapeake Terrace  Sunnyvale CA 94089</t>
  </si>
  <si>
    <t>Cepheid B8</t>
  </si>
  <si>
    <t>2550 Great America Way  Santa Clara CA 95054</t>
  </si>
  <si>
    <t>Cepheid B4</t>
  </si>
  <si>
    <t>1325-1327 Chesapeake Terrace  Sunnyvale CA 94089</t>
  </si>
  <si>
    <t>Educational Testing Service (ETS)</t>
  </si>
  <si>
    <t>1610 R Street, Suite 300  Sacramento CA 95811</t>
  </si>
  <si>
    <t>Hewlett Packard Enterprise Company (HPE)</t>
  </si>
  <si>
    <t>6280 America Center Drive  San Jose CA 95002</t>
  </si>
  <si>
    <t>Eastside Management Company</t>
  </si>
  <si>
    <t>1518 K Street  Modesto CA 95354</t>
  </si>
  <si>
    <t>SEMSA/Riggs Ambulance Service</t>
  </si>
  <si>
    <t>100 Riggs Avenue  Merced CA 95341</t>
  </si>
  <si>
    <t>Hitachi Vantara, LLC</t>
  </si>
  <si>
    <t>2535 Augustine Drive  Santa Clara CA 95054</t>
  </si>
  <si>
    <t>J &amp; J Snack Foods</t>
  </si>
  <si>
    <t>751 Via Lata  Colton CA 92324</t>
  </si>
  <si>
    <t>Fresno Economic Opportunities Commission (1101 E. Annandale, 101)</t>
  </si>
  <si>
    <t>1101 E. Annandale, 101  Sanger CA 93657</t>
  </si>
  <si>
    <t>Fresno Economic Opportunities Commission (112 - 4th St.)</t>
  </si>
  <si>
    <t>112 - 4th St.  Orange Cove CA 93646</t>
  </si>
  <si>
    <t>Fresno Economic Opportunities Commission (115 W. Belmont Ave)</t>
  </si>
  <si>
    <t>115 W. Belmont Ave  Mendota CA 93640</t>
  </si>
  <si>
    <t>Fresno Economic Opportunities Commission (1189 Martin St)</t>
  </si>
  <si>
    <t>1189 Martin St  Fresno CA 93706</t>
  </si>
  <si>
    <t>1189 Martin St.  Fresno CA 93706</t>
  </si>
  <si>
    <t>Fresno Economic Opportunities Commission (1240 E. Washington)</t>
  </si>
  <si>
    <t>1240 E. Washington  Reedley CA 93654</t>
  </si>
  <si>
    <t>Fresno Economic Opportunities Commission (1325 Stillman St.)</t>
  </si>
  <si>
    <t>1325 Stillman St.  Selma CA 93662</t>
  </si>
  <si>
    <t>Fresno Economic Opportunities Commission (1350 E. Annadale)</t>
  </si>
  <si>
    <t>1350 E. Annadale  Fresno CA 93706</t>
  </si>
  <si>
    <t>Fresno Economic Opportunities Commission (13660 E. Manning Ave)</t>
  </si>
  <si>
    <t>13660 E. Manning Ave  Parlier CA 93648</t>
  </si>
  <si>
    <t>Fresno Economic Opportunities Commission (1420 Second St.)</t>
  </si>
  <si>
    <t>1420 Second St.  Selma CA 93662</t>
  </si>
  <si>
    <t>Fresno Economic Opportunities Commission (1441 Divisadero)</t>
  </si>
  <si>
    <t>1441 Divisadero  Fresno CA 93721</t>
  </si>
  <si>
    <t>Fresno Economic Opportunities Commission (1504 N. Webser)</t>
  </si>
  <si>
    <t>1504 N. Weber  Fresno CA 93728</t>
  </si>
  <si>
    <t>Fresno Economic Opportunities Commission (1620 W. Fairmont)</t>
  </si>
  <si>
    <t>1620 W. Fairmont  Fresno CA 93705</t>
  </si>
  <si>
    <t>Fresno Economic Opportunities Commission (16641 Palmer St.)</t>
  </si>
  <si>
    <t>16641 Palmer St.  Huron CA 93234</t>
  </si>
  <si>
    <t>Fresno Economic Opportunities Commission (1701 Alton St.)</t>
  </si>
  <si>
    <t>1701 Alton St.  Selma CA 93662</t>
  </si>
  <si>
    <t>Fresno Economic Opportunities Commission (1920 Mariposa Street)</t>
  </si>
  <si>
    <t>1920 Mariposa Street  Fresno CA 93721</t>
  </si>
  <si>
    <t>Fresno Economic Opportunities Commission (2063 S. Cedar Ave)</t>
  </si>
  <si>
    <t>2063 S. Cedar Ave  Fresno CA 93702</t>
  </si>
  <si>
    <t>Fresno Economic Opportunities Commission (2117 W. McKinley Ave)</t>
  </si>
  <si>
    <t>2117 W. McKinley Ave  Fresno CA 93726</t>
  </si>
  <si>
    <t>Fresno Economic Opportunities Commission (2121 N. Van Ness Ave)</t>
  </si>
  <si>
    <t>2121 N. Van Ness Ave  Fresno CA 93704</t>
  </si>
  <si>
    <t>Fresno Economic Opportunities Commission (2420 W. Clemenceau Ave)</t>
  </si>
  <si>
    <t>2420 W. Clemenceau Ave  Caruthers CA 93609</t>
  </si>
  <si>
    <t>Fresno Economic Opportunities Commission (2529 Willow Ave)</t>
  </si>
  <si>
    <t>2529 Willow Ave  Clovis CA 93612</t>
  </si>
  <si>
    <t>Fresno Economic Opportunities Commission (2751 Fig Street)</t>
  </si>
  <si>
    <t>2751 Fig Street  Selma CA 93662</t>
  </si>
  <si>
    <t>Fresno Economic Opportunities Commission (295 W. Tuft St)</t>
  </si>
  <si>
    <t>295 W. Tuft St  Mendota CA 93640</t>
  </si>
  <si>
    <t>Fresno Economic Opportunities Commission (3037 S. Orchid Ave)</t>
  </si>
  <si>
    <t>3037 S. Orchid Ave  Sanger CA 93657</t>
  </si>
  <si>
    <t>Fresno Economic Opportunities Commission (3110 W. Nielsen)</t>
  </si>
  <si>
    <t>3110 W. Nielsen  Fresno CA 93706</t>
  </si>
  <si>
    <t>Fresno Economic Opportunities Commission (3257 E. Shields Ave)</t>
  </si>
  <si>
    <t>3257 E. Shields Ave  Fresno CA 93726</t>
  </si>
  <si>
    <t>Fresno Economic Opportunities Commission (388 S. Brawley Ave)</t>
  </si>
  <si>
    <t>388 S. Brawley Ave  Fresno CA 93706</t>
  </si>
  <si>
    <t>Fresno Economic Opportunities Commission (4156 E. Dakota Ave)</t>
  </si>
  <si>
    <t>4156 E. Dakota Ave  Fresno CA 93726</t>
  </si>
  <si>
    <t>Fresno Economic Opportunities Commission (4273 W. Richert, Ave, 107)</t>
  </si>
  <si>
    <t>4273 W. Richert, Ave, 107  Fresno CA 93722</t>
  </si>
  <si>
    <t>Fresno Economic Opportunities Commission (4856 E. Cesar Chavez Blvd)</t>
  </si>
  <si>
    <t>4856 E. Cesar Chavez Blvd  Fresno CA 93727</t>
  </si>
  <si>
    <t>Fresno Economic Opportunities Commission (4995 E. Balch Ave)</t>
  </si>
  <si>
    <t>4995 E. Balch Ave  Fresno CA 93727</t>
  </si>
  <si>
    <t>Fresno Economic Opportunities Commission (510 Barstow Ave)</t>
  </si>
  <si>
    <t>510 Barstow Ave  Clovis CA 93612</t>
  </si>
  <si>
    <t>Fresno Economic Opportunities Commission (5104 N. West)</t>
  </si>
  <si>
    <t>5104 N. West  Fresno CA 93711</t>
  </si>
  <si>
    <t>Fresno Economic Opportunities Commission (5244 E. Pine Ave)</t>
  </si>
  <si>
    <t>5244 E. Pine Ave  Fresno CA 93727</t>
  </si>
  <si>
    <t>Fresno Economic Opportunities Commission (5550 N. Fresno St)</t>
  </si>
  <si>
    <t>5550 N. Fresno St  Fresno CA 93710</t>
  </si>
  <si>
    <t>Fresno Economic Opportunities Commission (710 N. Hughes Ave)</t>
  </si>
  <si>
    <t>710 N. Hughes Ave  Fresno CA 93728</t>
  </si>
  <si>
    <t>Fresno Economic Opportunities Commission (7171 N. Sugarpine Ave)</t>
  </si>
  <si>
    <t>7171 N. Sugarpine Ave  Pinedale CA 96350</t>
  </si>
  <si>
    <t>Fresno Economic Opportunities Commission (719 S. Madera Ave)</t>
  </si>
  <si>
    <t>719 S. Madera Ave  Kerman CA 93630</t>
  </si>
  <si>
    <t>Fresno Economic Opportunities Commission (745 N. First St)</t>
  </si>
  <si>
    <t>745 N. First St  Fresno CA 93702</t>
  </si>
  <si>
    <t>Fresno Economic Opportunities Commission (788 W. Shaw Ave)</t>
  </si>
  <si>
    <t>788 W. Shaw Ave  Clovis CA 93612</t>
  </si>
  <si>
    <t>Fresno Economic Opportunities Commission (8535 S 9th Street)</t>
  </si>
  <si>
    <t>8535 S 9th Street  San Joaquin CA 93660</t>
  </si>
  <si>
    <t>Transdev Services, Inc.</t>
  </si>
  <si>
    <t>934 Brewster Ave.  Redwood City CA 94063</t>
  </si>
  <si>
    <t>CommUnify - Chestnut Office</t>
  </si>
  <si>
    <t>120 W. Chestnut Ave.  Lompoc CA 93436</t>
  </si>
  <si>
    <t>CommUnify - Filmore Center</t>
  </si>
  <si>
    <t>1316 E. Oak St.  Lompoc CA 93436</t>
  </si>
  <si>
    <t>CommUnify - I Center</t>
  </si>
  <si>
    <t>228 N. I St.  Lompoc CA 93436</t>
  </si>
  <si>
    <t>CommUnify - Maple Center</t>
  </si>
  <si>
    <t>120 W. Maple Ave.  Lompoc CA 93436</t>
  </si>
  <si>
    <t>CommUnify - Oak Valley Center</t>
  </si>
  <si>
    <t>595 2nd St.  Buellton CA 93427</t>
  </si>
  <si>
    <t>CommUnify - Adam Center</t>
  </si>
  <si>
    <t>500 W. Windsor Drive  Santa Maria CA 93458</t>
  </si>
  <si>
    <t>CommUnify - Alvin Center</t>
  </si>
  <si>
    <t>316 E. McElhaney  Santa Maria CA 93454</t>
  </si>
  <si>
    <t>CommUnify - Chapel Office</t>
  </si>
  <si>
    <t>201 W. Chapel St.  Santa Maria CA 93458</t>
  </si>
  <si>
    <t>CommUnify - JC Washington Center</t>
  </si>
  <si>
    <t>CommUnify - Little Village Center</t>
  </si>
  <si>
    <t>219 W. Chapel St.  Santa Maria CA 93458</t>
  </si>
  <si>
    <t>CommUnify - Los Adobes Center</t>
  </si>
  <si>
    <t>1026 W. Boone  Santa Maria CA 93458</t>
  </si>
  <si>
    <t>CommUnify - Los Padres Center</t>
  </si>
  <si>
    <t>530 E. Enos Dr.  Santa Maria CA 93454</t>
  </si>
  <si>
    <t>CommUnify - Meridian Center</t>
  </si>
  <si>
    <t>1720 S. Depot Bld. J  Santa Maria CA 93458</t>
  </si>
  <si>
    <t>CommUnify - Sierra Madre Center</t>
  </si>
  <si>
    <t>1002 E. Sierra Madre Ave.  Santa Maria CA 93454</t>
  </si>
  <si>
    <t>CommUnify - Westgate Center</t>
  </si>
  <si>
    <t>1240 W. Bethel Lane #1A  Santa Maria CA 93454</t>
  </si>
  <si>
    <t>CommUnify - Cuyama Center</t>
  </si>
  <si>
    <t>#166 Cuyama  Cuyama CA 93254</t>
  </si>
  <si>
    <t>CommUnify - Jardin de Suenos</t>
  </si>
  <si>
    <t>1331 E. Foster Rd.  Orcutt CA 93455</t>
  </si>
  <si>
    <t>CommUnify - Maggie Espinoza Center</t>
  </si>
  <si>
    <t>120 Tognazzini Ave.  Guadalupe CA 93454</t>
  </si>
  <si>
    <t>CommUnify - Betty Sanchez Center</t>
  </si>
  <si>
    <t>4849 Foothill Road  Carpinteria CA 93013</t>
  </si>
  <si>
    <t>CommUnify - Coronel Center</t>
  </si>
  <si>
    <t>629 Coronel Pl.  Santa Barbara CA 93101</t>
  </si>
  <si>
    <t>CommUnify - South County HS Office</t>
  </si>
  <si>
    <t>602 Anacapa Street  Santa Barbara CA 93101</t>
  </si>
  <si>
    <t>603 Anacapa Street  Santa Barbara CA 93101</t>
  </si>
  <si>
    <t>CommUnify - Goleta Center</t>
  </si>
  <si>
    <t>5681 Hollister Ave.  Goleta CA 93117</t>
  </si>
  <si>
    <t>DJI Services LLC</t>
  </si>
  <si>
    <t>17301 Edwards Road  Cerritos CA 90703</t>
  </si>
  <si>
    <t>Dairyland Produce, LLC</t>
  </si>
  <si>
    <t>453 Valley Drive  Brisbane CA 94005</t>
  </si>
  <si>
    <t>AFC Cable Systems, Inc.</t>
  </si>
  <si>
    <t>13891 Yorba Avenue  Chino CA 91710</t>
  </si>
  <si>
    <t>Becton, Dickinson and Company (BD) (3750 Torrey View Court)</t>
  </si>
  <si>
    <t>3750 Torrey View Court  San Diego CA 92130</t>
  </si>
  <si>
    <t>Becton, Dickinson and Company (BD) (10020 Pacific Mesa Boulevard)</t>
  </si>
  <si>
    <t>10020 Pacific Mesa Boulevard  San Diego CA 92121</t>
  </si>
  <si>
    <t>Retail Service WIS Corporation, DBA WIS International</t>
  </si>
  <si>
    <t>9265 Sky Park Court  San Diego CA 92123</t>
  </si>
  <si>
    <t>International Business Machines Corporation</t>
  </si>
  <si>
    <t>555 Bailey Avenue  San Jose CA 95141</t>
  </si>
  <si>
    <t>Infineon</t>
  </si>
  <si>
    <t>101 N Pacific Coast Highway  El Segundo CA 90245</t>
  </si>
  <si>
    <t>7565 Irvine Center Drive, Suite 150  Irvine CA 92618</t>
  </si>
  <si>
    <t>23240 Hancock Ave  Murrieta CA 92562</t>
  </si>
  <si>
    <t>1212 Scripps Summit Drive, Suite 300  San Diego CA 92131</t>
  </si>
  <si>
    <t>195 &amp; 198 Champion Court  San Jose CA 95134</t>
  </si>
  <si>
    <t>Safeway</t>
  </si>
  <si>
    <t>231 W. Jackson Street  Hayward CA 94544</t>
  </si>
  <si>
    <t>Blue Plate Oysterette LLC</t>
  </si>
  <si>
    <t>1355 Ocean Ave.  Santa Monica CA 90401</t>
  </si>
  <si>
    <t>Consolidated Hospitality Supplies</t>
  </si>
  <si>
    <t>11754 Cabernet Ave.  Fontana CA 92337</t>
  </si>
  <si>
    <t>1170 Olinder Court  San Jose CA 95122</t>
  </si>
  <si>
    <t>Mojave Food Corporation</t>
  </si>
  <si>
    <t>6200 E. Slauson Ave  Commerce CA 90040</t>
  </si>
  <si>
    <t>Clari Inc.</t>
  </si>
  <si>
    <t>1154 Sonora Court  Sunnyvale CA 94086</t>
  </si>
  <si>
    <t>Illumina, Inc. Worldwide Headquarters</t>
  </si>
  <si>
    <t>5200 Illumina Way  San Diego CA 92122</t>
  </si>
  <si>
    <t>Ceryx Management LLC (Blackstone)</t>
  </si>
  <si>
    <t>4080 N Blackstone Ave.  Fresno CA 93726</t>
  </si>
  <si>
    <t>Ceryx Management LLC (Sepulveda)</t>
  </si>
  <si>
    <t>7041 Sepulveda Blvd.  Van Nuys CA 91406</t>
  </si>
  <si>
    <t>Ceryx Management LLC (Vermont)</t>
  </si>
  <si>
    <t>7110 S Vermont Ave.  Los Angeles CA 90044</t>
  </si>
  <si>
    <t>Ceryx Management LLC (Figueroa)</t>
  </si>
  <si>
    <t>8200 S. Figueroa St.  Los Angeles CA 90003</t>
  </si>
  <si>
    <t>Ceryx Management LLC (Hoover)</t>
  </si>
  <si>
    <t>7106 S Hoover St.  Los Angeles CA 90044</t>
  </si>
  <si>
    <t>Ceryx Management LLC (Western)</t>
  </si>
  <si>
    <t>15902 S Western Ave.  Gardena CA 90247</t>
  </si>
  <si>
    <t>Ceryx Management LLC (7226 S. Figueroa)</t>
  </si>
  <si>
    <t>7226 S. Figueroa St.  Los Angeles CA 90003</t>
  </si>
  <si>
    <t>Ceryx Management LLC (7310 S. Figueroa)</t>
  </si>
  <si>
    <t>7310 S. Figueroa St.  Los Angeles CA 90003</t>
  </si>
  <si>
    <t>Ceryx Management LLC (801 W 70th)</t>
  </si>
  <si>
    <t>801 W 70th St.  Los Angeles CA 90044</t>
  </si>
  <si>
    <t>Ceryx Management LLC (7617 S. Figueroa)</t>
  </si>
  <si>
    <t>7617 S. Figueroa St.  Los Angeles CA 90003</t>
  </si>
  <si>
    <t>Ceryx Management LLC (1540 S St. Andrews)</t>
  </si>
  <si>
    <t>1540 S. St. Andrews Pl.  Los Angeles CA 90019</t>
  </si>
  <si>
    <t>Ceryx Management LLC (7111 S Hoover)</t>
  </si>
  <si>
    <t>7111 S. Hoover St.  Los Angeles CA 90044</t>
  </si>
  <si>
    <t>Ceryx Management LLC (1904 E 113th)</t>
  </si>
  <si>
    <t>1904 E. 113th St.  Los Angeles CA 90059</t>
  </si>
  <si>
    <t>Ceryx Management LLC (8320 S. Figueroa)</t>
  </si>
  <si>
    <t>8320 S. Figueroa St.  Los Angeles CA 90003</t>
  </si>
  <si>
    <t>Ceryx Management LLC (9519 S. Figueroa)</t>
  </si>
  <si>
    <t>9519 S. Figueroa St  Los Angels CA 90003</t>
  </si>
  <si>
    <t>Five Guys Operations Broadstone Marketplace</t>
  </si>
  <si>
    <t>2750 E Bidwell St.  Folsom CA 95630</t>
  </si>
  <si>
    <t>Illumina, Inc.</t>
  </si>
  <si>
    <t>Coca-Cola Company</t>
  </si>
  <si>
    <t>1201 Commerce Blvd.  American Canyon CA 94503</t>
  </si>
  <si>
    <t>Paramount Skydance Corporation (Gower)</t>
  </si>
  <si>
    <t>Paramount Skydance Corporation (Melrose)</t>
  </si>
  <si>
    <t>Synopsys, Inc.</t>
  </si>
  <si>
    <t>675 Almanor Avenue  Sunnyvale CA 94085</t>
  </si>
  <si>
    <t>800 N. Mary Avenue  Sunnyvale CA 94085</t>
  </si>
  <si>
    <t>770 N. Mary Avenue  Sunnyvale CA 94085</t>
  </si>
  <si>
    <t>655 Palomar Avenue  Sunnyvale CA 94085</t>
  </si>
  <si>
    <t>AbbVie</t>
  </si>
  <si>
    <t>5996 Gleason Drive  Dublin CA 94568</t>
  </si>
  <si>
    <t>7041 Las Positas Road  Livermore CA 94551</t>
  </si>
  <si>
    <t>4410 Rosewood Drive  Pleasonton CA 94588</t>
  </si>
  <si>
    <t>NBCUniversal (Bldgs. 1280, 1320, 1360, and 4250)</t>
  </si>
  <si>
    <t>100 Universal City Plaza, Bldgs. 1280, 1320, 1360, and 4250  Universal City CA 91608</t>
  </si>
  <si>
    <t>NBCUniversal (Bldgs. 1126 and 1440)</t>
  </si>
  <si>
    <t>100 Universal City Plaza, Bldgs. 1126 and 1440  Universal City CA 91608</t>
  </si>
  <si>
    <t>NBCUniversal (Bldg. 2375)</t>
  </si>
  <si>
    <t>100 Universal City Plaza, Bldg. 2375  Universal City CA 91608</t>
  </si>
  <si>
    <t>179 Grand Ave.  City of Industry CA 91789</t>
  </si>
  <si>
    <t>Couchbase, Inc.</t>
  </si>
  <si>
    <t>3155 Olsen Drive, Suite 150  San Jose CA 95117</t>
  </si>
  <si>
    <t>Mattel, Inc.</t>
  </si>
  <si>
    <t>333 Continental Blvd  El Segundo CA 90245</t>
  </si>
  <si>
    <t>GUESS?</t>
  </si>
  <si>
    <t>1444 S. Alameda Street  Los Angeles CA 90021</t>
  </si>
  <si>
    <t>International Paper</t>
  </si>
  <si>
    <t>19615 S. Susana Rd.  Compton CA 90221</t>
  </si>
  <si>
    <t>Lakeshore Learning Materials, LLC (2161)</t>
  </si>
  <si>
    <t>2161 E. Dominguez St.  Carson CA 90810</t>
  </si>
  <si>
    <t>Lakeshore Learning Materials, LLC (2649)</t>
  </si>
  <si>
    <t>2649 E. Dominguez St.  Carson CA 90810</t>
  </si>
  <si>
    <t>Middlebury Institute of International Studies at Monterey</t>
  </si>
  <si>
    <t>460 Pierce Street  Monterey CA 93940</t>
  </si>
  <si>
    <t>SLO Brewing Co. LLC</t>
  </si>
  <si>
    <t>855 Aerovista Place  San Luis Obispo CA 93401</t>
  </si>
  <si>
    <t>HRL Laboratories, Malibu Campus</t>
  </si>
  <si>
    <t>3011 Malibu Canyon Drive  Malibu CA 90265</t>
  </si>
  <si>
    <t>HRL Laboratories, Lost Hills Campus</t>
  </si>
  <si>
    <t>26800 Agoura Road  Calabasas CA 91301</t>
  </si>
  <si>
    <t>HRL Laboratories (Remote Employees)</t>
  </si>
  <si>
    <t>Remote  Malibu CA 90265</t>
  </si>
  <si>
    <t>HRL Laboratories, Camarillo Campus</t>
  </si>
  <si>
    <t>741 Calle Plano  Camarillo CA 93012</t>
  </si>
  <si>
    <t>HRL Laboratories, Westlake Campus</t>
  </si>
  <si>
    <t>3500 Willow Lane  Thousand Oaks CA 91361</t>
  </si>
  <si>
    <t>Braga Fresh Foods, LLC</t>
  </si>
  <si>
    <t>121 Spreckels Blvd. Building #10  Salinas CA 93908</t>
  </si>
  <si>
    <t>Mettler-Toledo Rainin, LLC</t>
  </si>
  <si>
    <t>7500 Edgewater Drive  Oakland CA 94621</t>
  </si>
  <si>
    <t>R.C. Packing, LLC</t>
  </si>
  <si>
    <t>425-A Alta St  Gonzales CA 93926</t>
  </si>
  <si>
    <t>Nationstar Mortgage, LLC d/b/a Mr. Cooper</t>
  </si>
  <si>
    <t>25500 Commerce Centre Drive  Lake Forest CA 92630</t>
  </si>
  <si>
    <t>Blue Shield of California (Woodland Hills)</t>
  </si>
  <si>
    <t>Blue Shield of California (Rancho Cordova)</t>
  </si>
  <si>
    <t>Blue Shield of California (San Diego)</t>
  </si>
  <si>
    <t>3131 Camino Del Rio North, Suite #1300  San Diego CA 92108</t>
  </si>
  <si>
    <t>950 W. Floral Drive  Monterey Park CA 91754</t>
  </si>
  <si>
    <t>Lumileds LLC</t>
  </si>
  <si>
    <t>370 W. Trimble Rd.  San Jose CA 95131</t>
  </si>
  <si>
    <t>Building Materials Manufacturing LLC (a/k/a GAF)</t>
  </si>
  <si>
    <t>6505 Zerker Road  Shafter CA 93263</t>
  </si>
  <si>
    <t>CRST Expedited, Inc.</t>
  </si>
  <si>
    <t>19615 S Susana Rd  Compton CA 90221</t>
  </si>
  <si>
    <t>9303 Greenleaf Avenue  Santa Fe Springs CA 90670</t>
  </si>
  <si>
    <t>The French Gourmet, Inc.</t>
  </si>
  <si>
    <t>960 Turquoise St.  San Diego CA 92109</t>
  </si>
  <si>
    <t>Zimeno, Inc. dba Monarch Tractor (Lawrence)</t>
  </si>
  <si>
    <t>151 Lawrence Drive  Livermore CA 94551</t>
  </si>
  <si>
    <t>Zimeno, Inc. dba Monarch Tractor</t>
  </si>
  <si>
    <t>5565 Tesla Road  Livermore CA 94550</t>
  </si>
  <si>
    <t>Henkel Corporation</t>
  </si>
  <si>
    <t>5110 Port Chicago Hwy Suite A  Concord CA 94520</t>
  </si>
  <si>
    <t>Verizon</t>
  </si>
  <si>
    <t>2770 Shadelands Dr., Bldg 11  Walnut Creek CA 94598</t>
  </si>
  <si>
    <t>15505 Sand Canyon Ave. Bldg C  Irvine CA 92618</t>
  </si>
  <si>
    <t>Van Law Food Products, Inc.</t>
  </si>
  <si>
    <t>2325 Moore Ave  Fullerton CA 92833</t>
  </si>
  <si>
    <t>405 Industrial Way  Dixon CA 95620</t>
  </si>
  <si>
    <t>Shake Shack Enterprises, LLC</t>
  </si>
  <si>
    <t>845 Market Street, Suite 8  San Francisco CA 94103</t>
  </si>
  <si>
    <t>Panasonic Well LLC</t>
  </si>
  <si>
    <t>3460 Hillview Avenue  Palo Alto CA 94304</t>
  </si>
  <si>
    <t>Waldorf Astoria Employer LLC dba Waldorf Astoria Beverly Hills</t>
  </si>
  <si>
    <t>9850 Wilshire Blvd.  Beverly Hills CA 90210</t>
  </si>
  <si>
    <t>Ovations FanFare, L.P. dba OVG Hospitality</t>
  </si>
  <si>
    <t>588 E Alma Ave.  San Jose CA 95112</t>
  </si>
  <si>
    <t>Cell Margue Corporation</t>
  </si>
  <si>
    <t>6600 Sierra College Blvd.  Rocklin CA 95677</t>
  </si>
  <si>
    <t>Shell Recharge Solutions</t>
  </si>
  <si>
    <t>Siskiyou County</t>
  </si>
  <si>
    <t>Roseburg Forest Product Co Weed Veneer</t>
  </si>
  <si>
    <t>98 Mill St.  Weed CA 96094</t>
  </si>
  <si>
    <t>FreshRealm</t>
  </si>
  <si>
    <t>1330 Calle Avanzado  San Clemente CA 92673</t>
  </si>
  <si>
    <t>Palo Verde Hospital</t>
  </si>
  <si>
    <t>5350 Wilson Street  JURUPA VALLEY CA 92509</t>
  </si>
  <si>
    <t>CRST Expedited, Inc. dba CRST The Transportation Solution, Inc.</t>
  </si>
  <si>
    <t>Swift Beef Company</t>
  </si>
  <si>
    <t>15555 Meridian Parkway  Riverside CA 92518</t>
  </si>
  <si>
    <t>524 Stone Road  Benicia CA 94510</t>
  </si>
  <si>
    <r>
      <rPr>
        <b/>
        <sz val="16"/>
        <rFont val="Calibri"/>
        <family val="2"/>
        <scheme val="minor"/>
      </rPr>
      <t>WARN REPORT -</t>
    </r>
    <r>
      <rPr>
        <b/>
        <sz val="12"/>
        <rFont val="Calibri"/>
        <family val="2"/>
        <scheme val="minor"/>
      </rPr>
      <t xml:space="preserve">
01/01/2023 - 12/10/2025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</si>
  <si>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Terzo Enterprises Incorporated</t>
  </si>
  <si>
    <t>19254 Quinn Road  Bakersfield CA 93308</t>
  </si>
  <si>
    <t>Nationstar Mortgage, LLC dba Mr. Cooper</t>
  </si>
  <si>
    <t>Bluewater Grill</t>
  </si>
  <si>
    <t>15 E Cabrillo Blvd.  Santa Barbara CA 93101</t>
  </si>
  <si>
    <t>Wells Fargo</t>
  </si>
  <si>
    <t>2125 Butano Drive  Sacramento CA 95825</t>
  </si>
  <si>
    <t>Blue Diamond Growers</t>
  </si>
  <si>
    <t>1802 C Street  Sacramento CA 95811</t>
  </si>
  <si>
    <t>AARP</t>
  </si>
  <si>
    <t>3200 E Carson St.  Lakewood CA 90712</t>
  </si>
  <si>
    <r>
      <t xml:space="preserve">WARN REPORT - </t>
    </r>
    <r>
      <rPr>
        <b/>
        <sz val="12"/>
        <rFont val="Calibri"/>
        <family val="2"/>
        <scheme val="minor"/>
      </rPr>
      <t>07/01/25 to 12/10/2025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I780.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</si>
</sst>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/>
      <diagonal/>
    </border>
    <border>
      <left style="thin">
        <color rgb="FFA9A9A9"/>
      </left>
      <right/>
      <top style="thin">
        <color rgb="FFA9A9A9"/>
      </top>
      <bottom style="thin">
        <color rgb="FFA9A9A9"/>
      </bottom>
      <diagonal/>
    </border>
    <border>
      <left style="thin">
        <color rgb="FFA9A9A9"/>
      </left>
      <right/>
      <top style="thin">
        <color rgb="FFA9A9A9"/>
      </top>
      <bottom/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 style="thin">
        <color rgb="FFA9A9A9"/>
      </left>
      <right/>
      <top/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166" fontId="14" fillId="0" borderId="2" xfId="0" applyNumberFormat="1" applyFont="1" applyBorder="1" applyAlignment="1">
      <alignment horizontal="center" vertical="top" wrapText="1" readingOrder="1"/>
    </xf>
    <xf numFmtId="0" fontId="14" fillId="0" borderId="2" xfId="0" applyFont="1" applyBorder="1" applyAlignment="1">
      <alignment vertical="top" wrapText="1" readingOrder="1"/>
    </xf>
    <xf numFmtId="164" fontId="14" fillId="0" borderId="2" xfId="0" applyNumberFormat="1" applyFont="1" applyBorder="1" applyAlignment="1">
      <alignment vertical="top" wrapText="1" readingOrder="1"/>
    </xf>
    <xf numFmtId="0" fontId="14" fillId="0" borderId="7" xfId="0" applyFont="1" applyBorder="1" applyAlignment="1">
      <alignment vertical="top" wrapText="1" readingOrder="1"/>
    </xf>
    <xf numFmtId="166" fontId="14" fillId="0" borderId="8" xfId="0" applyNumberFormat="1" applyFont="1" applyBorder="1" applyAlignment="1">
      <alignment horizontal="center" vertical="top" wrapText="1" readingOrder="1"/>
    </xf>
    <xf numFmtId="0" fontId="14" fillId="0" borderId="8" xfId="0" applyFont="1" applyBorder="1" applyAlignment="1">
      <alignment vertical="top" wrapText="1" readingOrder="1"/>
    </xf>
    <xf numFmtId="164" fontId="14" fillId="0" borderId="8" xfId="0" applyNumberFormat="1" applyFont="1" applyBorder="1" applyAlignment="1">
      <alignment vertical="top" wrapText="1" readingOrder="1"/>
    </xf>
    <xf numFmtId="164" fontId="14" fillId="0" borderId="9" xfId="0" applyNumberFormat="1" applyFont="1" applyBorder="1" applyAlignment="1">
      <alignment vertical="top" wrapText="1" readingOrder="1"/>
    </xf>
    <xf numFmtId="164" fontId="14" fillId="0" borderId="10" xfId="0" applyNumberFormat="1" applyFont="1" applyBorder="1" applyAlignment="1">
      <alignment vertical="top" wrapText="1" readingOrder="1"/>
    </xf>
    <xf numFmtId="0" fontId="14" fillId="0" borderId="9" xfId="0" applyFont="1" applyBorder="1" applyAlignment="1">
      <alignment vertical="top" wrapText="1" readingOrder="1"/>
    </xf>
    <xf numFmtId="164" fontId="14" fillId="0" borderId="11" xfId="0" applyNumberFormat="1" applyFont="1" applyBorder="1" applyAlignment="1">
      <alignment vertical="top" wrapText="1" readingOrder="1"/>
    </xf>
    <xf numFmtId="164" fontId="14" fillId="0" borderId="12" xfId="0" applyNumberFormat="1" applyFont="1" applyBorder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780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7109375" defaultRowHeight="15" x14ac:dyDescent="0.25"/>
  <cols>
    <col min="1" max="1" width="74" style="3" bestFit="1" customWidth="1"/>
  </cols>
  <sheetData>
    <row r="1" spans="1:1" ht="135" x14ac:dyDescent="0.25">
      <c r="A1" s="10" t="s">
        <v>28</v>
      </c>
    </row>
    <row r="2" spans="1:1" ht="21" x14ac:dyDescent="0.35">
      <c r="A2" s="12" t="s">
        <v>20</v>
      </c>
    </row>
    <row r="3" spans="1:1" x14ac:dyDescent="0.25">
      <c r="A3" s="13" t="s">
        <v>18</v>
      </c>
    </row>
    <row r="4" spans="1:1" x14ac:dyDescent="0.25">
      <c r="A4" s="13" t="s">
        <v>19</v>
      </c>
    </row>
    <row r="5" spans="1:1" x14ac:dyDescent="0.25">
      <c r="A5" s="13" t="s">
        <v>23</v>
      </c>
    </row>
    <row r="6" spans="1:1" x14ac:dyDescent="0.25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7109375" defaultRowHeight="15" x14ac:dyDescent="0.25"/>
  <cols>
    <col min="1" max="1" width="28.42578125" style="3" bestFit="1" customWidth="1"/>
    <col min="2" max="2" width="6.7109375" style="3" bestFit="1" customWidth="1"/>
  </cols>
  <sheetData>
    <row r="1" spans="1:2" ht="78.75" x14ac:dyDescent="0.25">
      <c r="A1" s="10" t="s">
        <v>21</v>
      </c>
    </row>
    <row r="2" spans="1:2" x14ac:dyDescent="0.25">
      <c r="A2" s="14" t="s">
        <v>16</v>
      </c>
      <c r="B2" s="15" t="s">
        <v>15</v>
      </c>
    </row>
    <row r="3" spans="1:2" x14ac:dyDescent="0.25">
      <c r="A3" s="2" t="s">
        <v>17</v>
      </c>
      <c r="B3" s="11">
        <f>SUM('Detailed WARN Report '!G:G)</f>
        <v>39186</v>
      </c>
    </row>
    <row r="4" spans="1:2" x14ac:dyDescent="0.25">
      <c r="A4" s="2" t="s">
        <v>9</v>
      </c>
      <c r="B4" s="11">
        <v>204</v>
      </c>
    </row>
    <row r="5" spans="1:2" x14ac:dyDescent="0.25">
      <c r="A5" s="2" t="s">
        <v>10</v>
      </c>
      <c r="B5" s="11">
        <f>COUNTIF('Detailed WARN Report '!F:F,"Layoff Temporary")</f>
        <v>54</v>
      </c>
    </row>
    <row r="6" spans="1:2" x14ac:dyDescent="0.25">
      <c r="A6" s="2" t="s">
        <v>11</v>
      </c>
      <c r="B6" s="11">
        <v>2</v>
      </c>
    </row>
    <row r="7" spans="1:2" x14ac:dyDescent="0.25">
      <c r="A7" s="2" t="s">
        <v>12</v>
      </c>
      <c r="B7" s="11">
        <f>COUNTIF('Detailed WARN Report '!F:F,"Closure Permanent")</f>
        <v>176</v>
      </c>
    </row>
    <row r="8" spans="1:2" x14ac:dyDescent="0.25">
      <c r="A8" s="2" t="s">
        <v>13</v>
      </c>
      <c r="B8" s="11">
        <f>COUNTIF('Detailed WARN Report '!F:F,"Closure Temporary")</f>
        <v>11</v>
      </c>
    </row>
    <row r="9" spans="1:2" x14ac:dyDescent="0.25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780"/>
  <sheetViews>
    <sheetView zoomScaleNormal="100" workbookViewId="0"/>
  </sheetViews>
  <sheetFormatPr defaultColWidth="161.42578125" defaultRowHeight="15" x14ac:dyDescent="0.25"/>
  <cols>
    <col min="1" max="1" width="29.140625" style="3" bestFit="1" customWidth="1"/>
    <col min="2" max="2" width="7" style="8" bestFit="1" customWidth="1"/>
    <col min="3" max="3" width="9.85546875" style="8" bestFit="1" customWidth="1"/>
    <col min="4" max="4" width="8.28515625" style="8" bestFit="1" customWidth="1"/>
    <col min="5" max="5" width="69" style="10" bestFit="1" customWidth="1"/>
    <col min="6" max="6" width="22.28515625" style="3" customWidth="1"/>
    <col min="7" max="7" width="10.28515625" style="3" bestFit="1" customWidth="1"/>
    <col min="8" max="8" width="61.7109375" style="3" customWidth="1"/>
    <col min="9" max="9" width="50" style="3" bestFit="1" customWidth="1"/>
  </cols>
  <sheetData>
    <row r="1" spans="1:9" ht="102" x14ac:dyDescent="0.25">
      <c r="A1" s="16" t="s">
        <v>1392</v>
      </c>
      <c r="E1" s="3"/>
    </row>
    <row r="2" spans="1:9" ht="24.75" x14ac:dyDescent="0.25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25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25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25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25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25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25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25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25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25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25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25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25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25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25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25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25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25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25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25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25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25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25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25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25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25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25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25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25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25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25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25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25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ht="22.5" x14ac:dyDescent="0.25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25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25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25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25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25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25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25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25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25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25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ht="22.5" x14ac:dyDescent="0.25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25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25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25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25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25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25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25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25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25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25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25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25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25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25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25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25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25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25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25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25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25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25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25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25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25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25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25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25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25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25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25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25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25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25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25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25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25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25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25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25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25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25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25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25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25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25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25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25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25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25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25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25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25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25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25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25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ht="22.5" x14ac:dyDescent="0.25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25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25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25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25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25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25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25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25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25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25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25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25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25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25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25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25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25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25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25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25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25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25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25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25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25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25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25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25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25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25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41</v>
      </c>
    </row>
    <row r="134" spans="1:9" x14ac:dyDescent="0.25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35</v>
      </c>
    </row>
    <row r="135" spans="1:9" ht="22.5" x14ac:dyDescent="0.25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43</v>
      </c>
    </row>
    <row r="136" spans="1:9" x14ac:dyDescent="0.25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34</v>
      </c>
    </row>
    <row r="137" spans="1:9" ht="22.5" x14ac:dyDescent="0.25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43</v>
      </c>
    </row>
    <row r="138" spans="1:9" x14ac:dyDescent="0.25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47</v>
      </c>
    </row>
    <row r="139" spans="1:9" x14ac:dyDescent="0.25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34</v>
      </c>
    </row>
    <row r="140" spans="1:9" x14ac:dyDescent="0.25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48</v>
      </c>
    </row>
    <row r="141" spans="1:9" x14ac:dyDescent="0.25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34</v>
      </c>
    </row>
    <row r="142" spans="1:9" x14ac:dyDescent="0.25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25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25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25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25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25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45</v>
      </c>
    </row>
    <row r="148" spans="1:9" x14ac:dyDescent="0.25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48</v>
      </c>
    </row>
    <row r="149" spans="1:9" x14ac:dyDescent="0.25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34</v>
      </c>
    </row>
    <row r="150" spans="1:9" x14ac:dyDescent="0.25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41</v>
      </c>
    </row>
    <row r="151" spans="1:9" x14ac:dyDescent="0.25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25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34</v>
      </c>
    </row>
    <row r="153" spans="1:9" x14ac:dyDescent="0.25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45</v>
      </c>
    </row>
    <row r="154" spans="1:9" x14ac:dyDescent="0.25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35</v>
      </c>
    </row>
    <row r="155" spans="1:9" x14ac:dyDescent="0.25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25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25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25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25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45</v>
      </c>
    </row>
    <row r="160" spans="1:9" x14ac:dyDescent="0.25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35</v>
      </c>
    </row>
    <row r="161" spans="1:9" x14ac:dyDescent="0.25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25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25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25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25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25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45</v>
      </c>
    </row>
    <row r="167" spans="1:9" x14ac:dyDescent="0.25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25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25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38</v>
      </c>
    </row>
    <row r="170" spans="1:9" ht="22.5" x14ac:dyDescent="0.25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43</v>
      </c>
    </row>
    <row r="171" spans="1:9" x14ac:dyDescent="0.25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34</v>
      </c>
    </row>
    <row r="172" spans="1:9" x14ac:dyDescent="0.25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45</v>
      </c>
    </row>
    <row r="173" spans="1:9" x14ac:dyDescent="0.25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44</v>
      </c>
    </row>
    <row r="174" spans="1:9" x14ac:dyDescent="0.25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36</v>
      </c>
    </row>
    <row r="175" spans="1:9" x14ac:dyDescent="0.25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47</v>
      </c>
    </row>
    <row r="176" spans="1:9" x14ac:dyDescent="0.25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41</v>
      </c>
    </row>
    <row r="177" spans="1:9" x14ac:dyDescent="0.25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47</v>
      </c>
    </row>
    <row r="178" spans="1:9" x14ac:dyDescent="0.25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41</v>
      </c>
    </row>
    <row r="179" spans="1:9" x14ac:dyDescent="0.25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25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25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25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25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25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25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25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25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25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25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25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25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25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ht="22.5" x14ac:dyDescent="0.25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ht="22.5" x14ac:dyDescent="0.25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25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25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25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25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25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25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25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25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25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25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25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25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25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25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25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25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25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25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25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25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25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25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25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25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25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25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25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25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25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25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25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25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25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25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25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25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25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ht="22.5" x14ac:dyDescent="0.25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25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25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25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25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25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25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25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25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25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25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25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25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25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25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25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25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25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25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25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25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25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25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25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25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25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25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25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25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25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25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25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25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25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25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25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25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25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25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25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25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25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25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25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25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25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25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25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25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25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25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25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25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25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25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25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25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25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25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25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25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25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25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25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25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25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25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25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25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25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25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25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25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25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25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25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25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25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25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25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25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25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25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25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25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25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25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25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25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25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25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25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25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25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25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25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614</v>
      </c>
      <c r="F327" s="32" t="s">
        <v>107</v>
      </c>
      <c r="G327" s="34">
        <v>447</v>
      </c>
      <c r="H327" s="34" t="s">
        <v>615</v>
      </c>
      <c r="I327" s="26" t="s">
        <v>34</v>
      </c>
    </row>
    <row r="328" spans="1:9" ht="22.5" x14ac:dyDescent="0.25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616</v>
      </c>
      <c r="F328" s="32" t="s">
        <v>54</v>
      </c>
      <c r="G328" s="34">
        <v>27</v>
      </c>
      <c r="H328" s="34" t="s">
        <v>617</v>
      </c>
      <c r="I328" s="26" t="s">
        <v>43</v>
      </c>
    </row>
    <row r="329" spans="1:9" x14ac:dyDescent="0.25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25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618</v>
      </c>
      <c r="F330" s="32" t="s">
        <v>54</v>
      </c>
      <c r="G330" s="34">
        <v>79</v>
      </c>
      <c r="H330" s="34" t="s">
        <v>619</v>
      </c>
      <c r="I330" s="26" t="s">
        <v>45</v>
      </c>
    </row>
    <row r="331" spans="1:9" x14ac:dyDescent="0.25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620</v>
      </c>
      <c r="F331" s="32" t="s">
        <v>54</v>
      </c>
      <c r="G331" s="34">
        <v>5</v>
      </c>
      <c r="H331" s="34" t="s">
        <v>621</v>
      </c>
      <c r="I331" s="26" t="s">
        <v>45</v>
      </c>
    </row>
    <row r="332" spans="1:9" x14ac:dyDescent="0.25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622</v>
      </c>
      <c r="F332" s="32" t="s">
        <v>54</v>
      </c>
      <c r="G332" s="34">
        <v>3</v>
      </c>
      <c r="H332" s="34" t="s">
        <v>623</v>
      </c>
      <c r="I332" s="26" t="s">
        <v>45</v>
      </c>
    </row>
    <row r="333" spans="1:9" x14ac:dyDescent="0.25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624</v>
      </c>
      <c r="I333" s="26" t="s">
        <v>45</v>
      </c>
    </row>
    <row r="334" spans="1:9" x14ac:dyDescent="0.25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625</v>
      </c>
      <c r="F334" s="32" t="s">
        <v>6</v>
      </c>
      <c r="G334" s="34">
        <v>108</v>
      </c>
      <c r="H334" s="34" t="s">
        <v>626</v>
      </c>
      <c r="I334" s="26" t="s">
        <v>41</v>
      </c>
    </row>
    <row r="335" spans="1:9" x14ac:dyDescent="0.25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627</v>
      </c>
      <c r="F335" s="32" t="s">
        <v>6</v>
      </c>
      <c r="G335" s="34">
        <v>100</v>
      </c>
      <c r="H335" s="34" t="s">
        <v>628</v>
      </c>
      <c r="I335" s="26" t="s">
        <v>41</v>
      </c>
    </row>
    <row r="336" spans="1:9" x14ac:dyDescent="0.25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629</v>
      </c>
      <c r="F336" s="32" t="s">
        <v>6</v>
      </c>
      <c r="G336" s="34">
        <v>78</v>
      </c>
      <c r="H336" s="34" t="s">
        <v>630</v>
      </c>
      <c r="I336" s="26" t="s">
        <v>34</v>
      </c>
    </row>
    <row r="337" spans="1:9" x14ac:dyDescent="0.25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631</v>
      </c>
      <c r="F337" s="32" t="s">
        <v>54</v>
      </c>
      <c r="G337" s="34">
        <v>1</v>
      </c>
      <c r="H337" s="34" t="s">
        <v>632</v>
      </c>
      <c r="I337" s="26" t="s">
        <v>45</v>
      </c>
    </row>
    <row r="338" spans="1:9" x14ac:dyDescent="0.25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633</v>
      </c>
      <c r="F338" s="32" t="s">
        <v>54</v>
      </c>
      <c r="G338" s="34">
        <v>3</v>
      </c>
      <c r="H338" s="34" t="s">
        <v>634</v>
      </c>
      <c r="I338" s="26" t="s">
        <v>45</v>
      </c>
    </row>
    <row r="339" spans="1:9" x14ac:dyDescent="0.25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635</v>
      </c>
      <c r="F339" s="32" t="s">
        <v>54</v>
      </c>
      <c r="G339" s="34">
        <v>61</v>
      </c>
      <c r="H339" s="34" t="s">
        <v>636</v>
      </c>
      <c r="I339" s="26" t="s">
        <v>45</v>
      </c>
    </row>
    <row r="340" spans="1:9" x14ac:dyDescent="0.25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637</v>
      </c>
      <c r="F340" s="32" t="s">
        <v>54</v>
      </c>
      <c r="G340" s="34">
        <v>8</v>
      </c>
      <c r="H340" s="34" t="s">
        <v>638</v>
      </c>
      <c r="I340" s="26" t="s">
        <v>45</v>
      </c>
    </row>
    <row r="341" spans="1:9" x14ac:dyDescent="0.25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639</v>
      </c>
      <c r="F341" s="32" t="s">
        <v>54</v>
      </c>
      <c r="G341" s="34">
        <v>1</v>
      </c>
      <c r="H341" s="34" t="s">
        <v>640</v>
      </c>
      <c r="I341" s="26" t="s">
        <v>45</v>
      </c>
    </row>
    <row r="342" spans="1:9" x14ac:dyDescent="0.25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641</v>
      </c>
      <c r="F342" s="32" t="s">
        <v>54</v>
      </c>
      <c r="G342" s="34">
        <v>5</v>
      </c>
      <c r="H342" s="34" t="s">
        <v>642</v>
      </c>
      <c r="I342" s="26" t="s">
        <v>45</v>
      </c>
    </row>
    <row r="343" spans="1:9" x14ac:dyDescent="0.25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643</v>
      </c>
      <c r="F343" s="32" t="s">
        <v>54</v>
      </c>
      <c r="G343" s="34">
        <v>46</v>
      </c>
      <c r="H343" s="34" t="s">
        <v>644</v>
      </c>
      <c r="I343" s="26" t="s">
        <v>34</v>
      </c>
    </row>
    <row r="344" spans="1:9" x14ac:dyDescent="0.25">
      <c r="A344" s="32" t="s">
        <v>332</v>
      </c>
      <c r="B344" s="33">
        <v>45924</v>
      </c>
      <c r="C344" s="33">
        <v>45924</v>
      </c>
      <c r="D344" s="33">
        <v>45984</v>
      </c>
      <c r="E344" s="34" t="s">
        <v>761</v>
      </c>
      <c r="F344" s="32" t="s">
        <v>107</v>
      </c>
      <c r="G344" s="34">
        <v>214</v>
      </c>
      <c r="H344" s="34" t="s">
        <v>645</v>
      </c>
      <c r="I344" s="26" t="s">
        <v>35</v>
      </c>
    </row>
    <row r="345" spans="1:9" x14ac:dyDescent="0.25">
      <c r="A345" s="32" t="s">
        <v>124</v>
      </c>
      <c r="B345" s="33">
        <v>45923</v>
      </c>
      <c r="C345" s="33">
        <v>45924</v>
      </c>
      <c r="D345" s="33">
        <v>45922</v>
      </c>
      <c r="E345" s="34" t="s">
        <v>646</v>
      </c>
      <c r="F345" s="32" t="s">
        <v>6</v>
      </c>
      <c r="G345" s="34">
        <v>66</v>
      </c>
      <c r="H345" s="34" t="s">
        <v>647</v>
      </c>
      <c r="I345" s="26" t="s">
        <v>44</v>
      </c>
    </row>
    <row r="346" spans="1:9" x14ac:dyDescent="0.25">
      <c r="A346" s="32" t="s">
        <v>124</v>
      </c>
      <c r="B346" s="33">
        <v>45923</v>
      </c>
      <c r="C346" s="33">
        <v>45924</v>
      </c>
      <c r="D346" s="33">
        <v>45922</v>
      </c>
      <c r="E346" s="34" t="s">
        <v>646</v>
      </c>
      <c r="F346" s="32" t="s">
        <v>6</v>
      </c>
      <c r="G346" s="34">
        <v>100</v>
      </c>
      <c r="H346" s="34" t="s">
        <v>648</v>
      </c>
      <c r="I346" s="26" t="s">
        <v>44</v>
      </c>
    </row>
    <row r="347" spans="1:9" x14ac:dyDescent="0.25">
      <c r="A347" s="32" t="s">
        <v>132</v>
      </c>
      <c r="B347" s="33">
        <v>45924</v>
      </c>
      <c r="C347" s="33">
        <v>45924</v>
      </c>
      <c r="D347" s="33">
        <v>45982</v>
      </c>
      <c r="E347" s="34" t="s">
        <v>649</v>
      </c>
      <c r="F347" s="32" t="s">
        <v>54</v>
      </c>
      <c r="G347" s="34">
        <v>25</v>
      </c>
      <c r="H347" s="34" t="s">
        <v>650</v>
      </c>
      <c r="I347" s="26" t="s">
        <v>35</v>
      </c>
    </row>
    <row r="348" spans="1:9" x14ac:dyDescent="0.25">
      <c r="A348" s="32" t="s">
        <v>278</v>
      </c>
      <c r="B348" s="33">
        <v>45923</v>
      </c>
      <c r="C348" s="33">
        <v>45924</v>
      </c>
      <c r="D348" s="33">
        <v>45985</v>
      </c>
      <c r="E348" s="34" t="s">
        <v>651</v>
      </c>
      <c r="F348" s="32" t="s">
        <v>280</v>
      </c>
      <c r="G348" s="34">
        <v>188</v>
      </c>
      <c r="H348" s="34" t="s">
        <v>652</v>
      </c>
      <c r="I348" s="26" t="s">
        <v>35</v>
      </c>
    </row>
    <row r="349" spans="1:9" x14ac:dyDescent="0.25">
      <c r="A349" s="32" t="s">
        <v>278</v>
      </c>
      <c r="B349" s="33">
        <v>45924</v>
      </c>
      <c r="C349" s="33">
        <v>45924</v>
      </c>
      <c r="D349" s="33">
        <v>45985</v>
      </c>
      <c r="E349" s="34" t="s">
        <v>761</v>
      </c>
      <c r="F349" s="32" t="s">
        <v>107</v>
      </c>
      <c r="G349" s="34">
        <v>110</v>
      </c>
      <c r="H349" s="34" t="s">
        <v>653</v>
      </c>
      <c r="I349" s="26" t="s">
        <v>35</v>
      </c>
    </row>
    <row r="350" spans="1:9" x14ac:dyDescent="0.25">
      <c r="A350" s="32" t="s">
        <v>267</v>
      </c>
      <c r="B350" s="33">
        <v>45924</v>
      </c>
      <c r="C350" s="33">
        <v>45925</v>
      </c>
      <c r="D350" s="33">
        <v>45984</v>
      </c>
      <c r="E350" s="34" t="s">
        <v>654</v>
      </c>
      <c r="F350" s="32" t="s">
        <v>54</v>
      </c>
      <c r="G350" s="34">
        <v>94</v>
      </c>
      <c r="H350" s="34" t="s">
        <v>655</v>
      </c>
      <c r="I350" s="26" t="s">
        <v>45</v>
      </c>
    </row>
    <row r="351" spans="1:9" ht="22.5" x14ac:dyDescent="0.25">
      <c r="A351" s="32" t="s">
        <v>71</v>
      </c>
      <c r="B351" s="33">
        <v>45924</v>
      </c>
      <c r="C351" s="33">
        <v>45925</v>
      </c>
      <c r="D351" s="33">
        <v>45984</v>
      </c>
      <c r="E351" s="34" t="s">
        <v>656</v>
      </c>
      <c r="F351" s="32" t="s">
        <v>6</v>
      </c>
      <c r="G351" s="34">
        <v>58</v>
      </c>
      <c r="H351" s="34" t="s">
        <v>657</v>
      </c>
      <c r="I351" s="26" t="s">
        <v>43</v>
      </c>
    </row>
    <row r="352" spans="1:9" x14ac:dyDescent="0.25">
      <c r="A352" s="32" t="s">
        <v>90</v>
      </c>
      <c r="B352" s="33">
        <v>45924</v>
      </c>
      <c r="C352" s="33">
        <v>45925</v>
      </c>
      <c r="D352" s="33">
        <v>45985</v>
      </c>
      <c r="E352" s="34" t="s">
        <v>658</v>
      </c>
      <c r="F352" s="32" t="s">
        <v>107</v>
      </c>
      <c r="G352" s="34">
        <v>393</v>
      </c>
      <c r="H352" s="34" t="s">
        <v>659</v>
      </c>
      <c r="I352" s="26" t="s">
        <v>34</v>
      </c>
    </row>
    <row r="353" spans="1:9" x14ac:dyDescent="0.25">
      <c r="A353" s="32" t="s">
        <v>660</v>
      </c>
      <c r="B353" s="33">
        <v>45926</v>
      </c>
      <c r="C353" s="33">
        <v>45926</v>
      </c>
      <c r="D353" s="33">
        <v>45979</v>
      </c>
      <c r="E353" s="34" t="s">
        <v>661</v>
      </c>
      <c r="F353" s="32" t="s">
        <v>54</v>
      </c>
      <c r="G353" s="34">
        <v>11</v>
      </c>
      <c r="H353" s="34" t="s">
        <v>662</v>
      </c>
      <c r="I353" s="26" t="s">
        <v>37</v>
      </c>
    </row>
    <row r="354" spans="1:9" x14ac:dyDescent="0.25">
      <c r="A354" s="32" t="s">
        <v>5</v>
      </c>
      <c r="B354" s="33">
        <v>45926</v>
      </c>
      <c r="C354" s="33">
        <v>45926</v>
      </c>
      <c r="D354" s="33">
        <v>45985</v>
      </c>
      <c r="E354" s="34" t="s">
        <v>434</v>
      </c>
      <c r="F354" s="32" t="s">
        <v>6</v>
      </c>
      <c r="G354" s="34">
        <v>6</v>
      </c>
      <c r="H354" s="34" t="s">
        <v>435</v>
      </c>
      <c r="I354" s="26" t="s">
        <v>38</v>
      </c>
    </row>
    <row r="355" spans="1:9" x14ac:dyDescent="0.25">
      <c r="A355" s="32" t="s">
        <v>52</v>
      </c>
      <c r="B355" s="33">
        <v>45912</v>
      </c>
      <c r="C355" s="33">
        <v>45926</v>
      </c>
      <c r="D355" s="33">
        <v>45975</v>
      </c>
      <c r="E355" s="34" t="s">
        <v>663</v>
      </c>
      <c r="F355" s="32" t="s">
        <v>6</v>
      </c>
      <c r="G355" s="34">
        <v>7</v>
      </c>
      <c r="H355" s="34" t="s">
        <v>664</v>
      </c>
      <c r="I355" s="26" t="s">
        <v>45</v>
      </c>
    </row>
    <row r="356" spans="1:9" x14ac:dyDescent="0.25">
      <c r="A356" s="32" t="s">
        <v>52</v>
      </c>
      <c r="B356" s="33">
        <v>45912</v>
      </c>
      <c r="C356" s="33">
        <v>45926</v>
      </c>
      <c r="D356" s="33">
        <v>45975</v>
      </c>
      <c r="E356" s="34" t="s">
        <v>665</v>
      </c>
      <c r="F356" s="32" t="s">
        <v>6</v>
      </c>
      <c r="G356" s="34">
        <v>24</v>
      </c>
      <c r="H356" s="34" t="s">
        <v>666</v>
      </c>
      <c r="I356" s="26" t="s">
        <v>45</v>
      </c>
    </row>
    <row r="357" spans="1:9" x14ac:dyDescent="0.25">
      <c r="A357" s="32" t="s">
        <v>97</v>
      </c>
      <c r="B357" s="33">
        <v>45912</v>
      </c>
      <c r="C357" s="33">
        <v>45926</v>
      </c>
      <c r="D357" s="33">
        <v>45975</v>
      </c>
      <c r="E357" s="34" t="s">
        <v>667</v>
      </c>
      <c r="F357" s="32" t="s">
        <v>6</v>
      </c>
      <c r="G357" s="34">
        <v>19</v>
      </c>
      <c r="H357" s="34" t="s">
        <v>668</v>
      </c>
      <c r="I357" s="26" t="s">
        <v>45</v>
      </c>
    </row>
    <row r="358" spans="1:9" x14ac:dyDescent="0.25">
      <c r="A358" s="32" t="s">
        <v>90</v>
      </c>
      <c r="B358" s="33">
        <v>45912</v>
      </c>
      <c r="C358" s="33">
        <v>45926</v>
      </c>
      <c r="D358" s="33">
        <v>45975</v>
      </c>
      <c r="E358" s="34" t="s">
        <v>669</v>
      </c>
      <c r="F358" s="32" t="s">
        <v>6</v>
      </c>
      <c r="G358" s="34">
        <v>23</v>
      </c>
      <c r="H358" s="34" t="s">
        <v>670</v>
      </c>
      <c r="I358" s="26" t="s">
        <v>45</v>
      </c>
    </row>
    <row r="359" spans="1:9" x14ac:dyDescent="0.25">
      <c r="A359" s="32" t="s">
        <v>90</v>
      </c>
      <c r="B359" s="33">
        <v>45912</v>
      </c>
      <c r="C359" s="33">
        <v>45926</v>
      </c>
      <c r="D359" s="33">
        <v>45975</v>
      </c>
      <c r="E359" s="34" t="s">
        <v>671</v>
      </c>
      <c r="F359" s="32" t="s">
        <v>6</v>
      </c>
      <c r="G359" s="34">
        <v>16</v>
      </c>
      <c r="H359" s="34" t="s">
        <v>672</v>
      </c>
      <c r="I359" s="26" t="s">
        <v>45</v>
      </c>
    </row>
    <row r="360" spans="1:9" x14ac:dyDescent="0.25">
      <c r="A360" s="32" t="s">
        <v>90</v>
      </c>
      <c r="B360" s="33">
        <v>45912</v>
      </c>
      <c r="C360" s="33">
        <v>45926</v>
      </c>
      <c r="D360" s="33">
        <v>45975</v>
      </c>
      <c r="E360" s="34" t="s">
        <v>673</v>
      </c>
      <c r="F360" s="32" t="s">
        <v>6</v>
      </c>
      <c r="G360" s="34">
        <v>4</v>
      </c>
      <c r="H360" s="34" t="s">
        <v>674</v>
      </c>
      <c r="I360" s="26" t="s">
        <v>45</v>
      </c>
    </row>
    <row r="361" spans="1:9" x14ac:dyDescent="0.25">
      <c r="A361" s="32" t="s">
        <v>90</v>
      </c>
      <c r="B361" s="33">
        <v>45912</v>
      </c>
      <c r="C361" s="33">
        <v>45926</v>
      </c>
      <c r="D361" s="33">
        <v>45975</v>
      </c>
      <c r="E361" s="34" t="s">
        <v>675</v>
      </c>
      <c r="F361" s="32" t="s">
        <v>6</v>
      </c>
      <c r="G361" s="34">
        <v>1</v>
      </c>
      <c r="H361" s="34" t="s">
        <v>676</v>
      </c>
      <c r="I361" s="26" t="s">
        <v>45</v>
      </c>
    </row>
    <row r="362" spans="1:9" x14ac:dyDescent="0.25">
      <c r="A362" s="32" t="s">
        <v>90</v>
      </c>
      <c r="B362" s="33">
        <v>45912</v>
      </c>
      <c r="C362" s="33">
        <v>45926</v>
      </c>
      <c r="D362" s="33">
        <v>45975</v>
      </c>
      <c r="E362" s="34" t="s">
        <v>677</v>
      </c>
      <c r="F362" s="32" t="s">
        <v>6</v>
      </c>
      <c r="G362" s="34">
        <v>30</v>
      </c>
      <c r="H362" s="34" t="s">
        <v>678</v>
      </c>
      <c r="I362" s="26" t="s">
        <v>45</v>
      </c>
    </row>
    <row r="363" spans="1:9" x14ac:dyDescent="0.25">
      <c r="A363" s="32" t="s">
        <v>5</v>
      </c>
      <c r="B363" s="33">
        <v>45926</v>
      </c>
      <c r="C363" s="33">
        <v>45926</v>
      </c>
      <c r="D363" s="33">
        <v>45992</v>
      </c>
      <c r="E363" s="34" t="s">
        <v>679</v>
      </c>
      <c r="F363" s="32" t="s">
        <v>6</v>
      </c>
      <c r="G363" s="34">
        <v>61</v>
      </c>
      <c r="H363" s="34" t="s">
        <v>680</v>
      </c>
      <c r="I363" s="26" t="s">
        <v>41</v>
      </c>
    </row>
    <row r="364" spans="1:9" x14ac:dyDescent="0.25">
      <c r="A364" s="32" t="s">
        <v>5</v>
      </c>
      <c r="B364" s="33">
        <v>45925</v>
      </c>
      <c r="C364" s="33">
        <v>45929</v>
      </c>
      <c r="D364" s="33">
        <v>45986</v>
      </c>
      <c r="E364" s="34" t="s">
        <v>681</v>
      </c>
      <c r="F364" s="32" t="s">
        <v>6</v>
      </c>
      <c r="G364" s="34">
        <v>56</v>
      </c>
      <c r="H364" s="34" t="s">
        <v>682</v>
      </c>
      <c r="I364" s="26" t="s">
        <v>45</v>
      </c>
    </row>
    <row r="365" spans="1:9" x14ac:dyDescent="0.25">
      <c r="A365" s="32" t="s">
        <v>5</v>
      </c>
      <c r="B365" s="33">
        <v>45929</v>
      </c>
      <c r="C365" s="33">
        <v>45929</v>
      </c>
      <c r="D365" s="33">
        <v>45934</v>
      </c>
      <c r="E365" s="34" t="s">
        <v>134</v>
      </c>
      <c r="F365" s="32" t="s">
        <v>6</v>
      </c>
      <c r="G365" s="34">
        <v>55</v>
      </c>
      <c r="H365" s="34" t="s">
        <v>135</v>
      </c>
      <c r="I365" s="26" t="s">
        <v>44</v>
      </c>
    </row>
    <row r="366" spans="1:9" x14ac:dyDescent="0.25">
      <c r="A366" s="32" t="s">
        <v>5</v>
      </c>
      <c r="B366" s="33">
        <v>45925</v>
      </c>
      <c r="C366" s="33">
        <v>45929</v>
      </c>
      <c r="D366" s="33">
        <v>45986</v>
      </c>
      <c r="E366" s="34" t="s">
        <v>681</v>
      </c>
      <c r="F366" s="32" t="s">
        <v>6</v>
      </c>
      <c r="G366" s="34">
        <v>140</v>
      </c>
      <c r="H366" s="34" t="s">
        <v>683</v>
      </c>
      <c r="I366" s="26" t="s">
        <v>45</v>
      </c>
    </row>
    <row r="367" spans="1:9" x14ac:dyDescent="0.25">
      <c r="A367" s="32" t="s">
        <v>94</v>
      </c>
      <c r="B367" s="33">
        <v>45929</v>
      </c>
      <c r="C367" s="33">
        <v>45929</v>
      </c>
      <c r="D367" s="33">
        <v>45929</v>
      </c>
      <c r="E367" s="34" t="s">
        <v>684</v>
      </c>
      <c r="F367" s="32" t="s">
        <v>6</v>
      </c>
      <c r="G367" s="34">
        <v>8</v>
      </c>
      <c r="H367" s="34" t="s">
        <v>685</v>
      </c>
      <c r="I367" s="26" t="s">
        <v>41</v>
      </c>
    </row>
    <row r="368" spans="1:9" x14ac:dyDescent="0.25">
      <c r="A368" s="32" t="s">
        <v>5</v>
      </c>
      <c r="B368" s="33">
        <v>45917</v>
      </c>
      <c r="C368" s="33">
        <v>45929</v>
      </c>
      <c r="D368" s="33">
        <v>45951</v>
      </c>
      <c r="E368" s="34" t="s">
        <v>661</v>
      </c>
      <c r="F368" s="32" t="s">
        <v>54</v>
      </c>
      <c r="G368" s="34">
        <v>38</v>
      </c>
      <c r="H368" s="34" t="s">
        <v>686</v>
      </c>
      <c r="I368" s="26" t="s">
        <v>37</v>
      </c>
    </row>
    <row r="369" spans="1:9" x14ac:dyDescent="0.25">
      <c r="A369" s="32" t="s">
        <v>332</v>
      </c>
      <c r="B369" s="33">
        <v>45923</v>
      </c>
      <c r="C369" s="33">
        <v>45930</v>
      </c>
      <c r="D369" s="33">
        <v>45984</v>
      </c>
      <c r="E369" s="34" t="s">
        <v>651</v>
      </c>
      <c r="F369" s="32" t="s">
        <v>280</v>
      </c>
      <c r="G369" s="34">
        <v>726</v>
      </c>
      <c r="H369" s="34" t="s">
        <v>645</v>
      </c>
      <c r="I369" s="26" t="s">
        <v>35</v>
      </c>
    </row>
    <row r="370" spans="1:9" x14ac:dyDescent="0.25">
      <c r="A370" s="32" t="s">
        <v>492</v>
      </c>
      <c r="B370" s="33">
        <v>45930</v>
      </c>
      <c r="C370" s="33">
        <v>45930</v>
      </c>
      <c r="D370" s="33">
        <v>45991</v>
      </c>
      <c r="E370" s="34" t="s">
        <v>687</v>
      </c>
      <c r="F370" s="32" t="s">
        <v>6</v>
      </c>
      <c r="G370" s="34">
        <v>12</v>
      </c>
      <c r="H370" s="34" t="s">
        <v>688</v>
      </c>
      <c r="I370" s="26" t="s">
        <v>38</v>
      </c>
    </row>
    <row r="371" spans="1:9" x14ac:dyDescent="0.25">
      <c r="A371" s="32" t="s">
        <v>97</v>
      </c>
      <c r="B371" s="33">
        <v>45929</v>
      </c>
      <c r="C371" s="33">
        <v>45930</v>
      </c>
      <c r="D371" s="33">
        <v>45930</v>
      </c>
      <c r="E371" s="34" t="s">
        <v>689</v>
      </c>
      <c r="F371" s="32" t="s">
        <v>6</v>
      </c>
      <c r="G371" s="34">
        <v>45</v>
      </c>
      <c r="H371" s="34" t="s">
        <v>690</v>
      </c>
      <c r="I371" s="26" t="s">
        <v>41</v>
      </c>
    </row>
    <row r="372" spans="1:9" x14ac:dyDescent="0.25">
      <c r="A372" s="32" t="s">
        <v>97</v>
      </c>
      <c r="B372" s="33">
        <v>45929</v>
      </c>
      <c r="C372" s="33">
        <v>45930</v>
      </c>
      <c r="D372" s="33">
        <v>45930</v>
      </c>
      <c r="E372" s="34" t="s">
        <v>689</v>
      </c>
      <c r="F372" s="32" t="s">
        <v>6</v>
      </c>
      <c r="G372" s="34">
        <v>8</v>
      </c>
      <c r="H372" s="34" t="s">
        <v>691</v>
      </c>
      <c r="I372" s="26" t="s">
        <v>41</v>
      </c>
    </row>
    <row r="373" spans="1:9" x14ac:dyDescent="0.25">
      <c r="A373" s="32" t="s">
        <v>97</v>
      </c>
      <c r="B373" s="33">
        <v>45929</v>
      </c>
      <c r="C373" s="33">
        <v>45930</v>
      </c>
      <c r="D373" s="33">
        <v>45930</v>
      </c>
      <c r="E373" s="34" t="s">
        <v>689</v>
      </c>
      <c r="F373" s="32" t="s">
        <v>6</v>
      </c>
      <c r="G373" s="34">
        <v>1</v>
      </c>
      <c r="H373" s="34" t="s">
        <v>692</v>
      </c>
      <c r="I373" s="26" t="s">
        <v>41</v>
      </c>
    </row>
    <row r="374" spans="1:9" x14ac:dyDescent="0.25">
      <c r="A374" s="32" t="s">
        <v>90</v>
      </c>
      <c r="B374" s="33">
        <v>45929</v>
      </c>
      <c r="C374" s="33">
        <v>45930</v>
      </c>
      <c r="D374" s="33">
        <v>45970</v>
      </c>
      <c r="E374" s="34" t="s">
        <v>693</v>
      </c>
      <c r="F374" s="32" t="s">
        <v>6</v>
      </c>
      <c r="G374" s="34">
        <v>9</v>
      </c>
      <c r="H374" s="34" t="s">
        <v>694</v>
      </c>
      <c r="I374" s="26" t="s">
        <v>41</v>
      </c>
    </row>
    <row r="375" spans="1:9" x14ac:dyDescent="0.25">
      <c r="A375" s="32" t="s">
        <v>90</v>
      </c>
      <c r="B375" s="33">
        <v>45929</v>
      </c>
      <c r="C375" s="33">
        <v>45930</v>
      </c>
      <c r="D375" s="33">
        <v>45970</v>
      </c>
      <c r="E375" s="34" t="s">
        <v>695</v>
      </c>
      <c r="F375" s="32" t="s">
        <v>6</v>
      </c>
      <c r="G375" s="34">
        <v>1</v>
      </c>
      <c r="H375" s="34" t="s">
        <v>696</v>
      </c>
      <c r="I375" s="26" t="s">
        <v>41</v>
      </c>
    </row>
    <row r="376" spans="1:9" x14ac:dyDescent="0.25">
      <c r="A376" s="32" t="s">
        <v>90</v>
      </c>
      <c r="B376" s="33">
        <v>45929</v>
      </c>
      <c r="C376" s="33">
        <v>45930</v>
      </c>
      <c r="D376" s="33">
        <v>45970</v>
      </c>
      <c r="E376" s="34" t="s">
        <v>697</v>
      </c>
      <c r="F376" s="32" t="s">
        <v>6</v>
      </c>
      <c r="G376" s="34">
        <v>20</v>
      </c>
      <c r="H376" s="34" t="s">
        <v>698</v>
      </c>
      <c r="I376" s="26" t="s">
        <v>41</v>
      </c>
    </row>
    <row r="377" spans="1:9" x14ac:dyDescent="0.25">
      <c r="A377" s="32" t="s">
        <v>90</v>
      </c>
      <c r="B377" s="33">
        <v>45929</v>
      </c>
      <c r="C377" s="33">
        <v>45930</v>
      </c>
      <c r="D377" s="33">
        <v>45970</v>
      </c>
      <c r="E377" s="34" t="s">
        <v>699</v>
      </c>
      <c r="F377" s="32" t="s">
        <v>6</v>
      </c>
      <c r="G377" s="34">
        <v>1</v>
      </c>
      <c r="H377" s="34" t="s">
        <v>700</v>
      </c>
      <c r="I377" s="26" t="s">
        <v>41</v>
      </c>
    </row>
    <row r="378" spans="1:9" x14ac:dyDescent="0.25">
      <c r="A378" s="32" t="s">
        <v>90</v>
      </c>
      <c r="B378" s="33">
        <v>45929</v>
      </c>
      <c r="C378" s="33">
        <v>45930</v>
      </c>
      <c r="D378" s="33">
        <v>45970</v>
      </c>
      <c r="E378" s="34" t="s">
        <v>701</v>
      </c>
      <c r="F378" s="32" t="s">
        <v>6</v>
      </c>
      <c r="G378" s="34">
        <v>1</v>
      </c>
      <c r="H378" s="34" t="s">
        <v>702</v>
      </c>
      <c r="I378" s="26" t="s">
        <v>41</v>
      </c>
    </row>
    <row r="379" spans="1:9" x14ac:dyDescent="0.25">
      <c r="A379" s="32" t="s">
        <v>90</v>
      </c>
      <c r="B379" s="33">
        <v>45929</v>
      </c>
      <c r="C379" s="33">
        <v>45930</v>
      </c>
      <c r="D379" s="33">
        <v>45970</v>
      </c>
      <c r="E379" s="34" t="s">
        <v>703</v>
      </c>
      <c r="F379" s="32" t="s">
        <v>6</v>
      </c>
      <c r="G379" s="34">
        <v>8</v>
      </c>
      <c r="H379" s="34" t="s">
        <v>704</v>
      </c>
      <c r="I379" s="26" t="s">
        <v>41</v>
      </c>
    </row>
    <row r="380" spans="1:9" x14ac:dyDescent="0.25">
      <c r="A380" s="32" t="s">
        <v>90</v>
      </c>
      <c r="B380" s="33">
        <v>45929</v>
      </c>
      <c r="C380" s="33">
        <v>45930</v>
      </c>
      <c r="D380" s="33">
        <v>45970</v>
      </c>
      <c r="E380" s="34" t="s">
        <v>705</v>
      </c>
      <c r="F380" s="32" t="s">
        <v>6</v>
      </c>
      <c r="G380" s="34">
        <v>4</v>
      </c>
      <c r="H380" s="34" t="s">
        <v>706</v>
      </c>
      <c r="I380" s="26" t="s">
        <v>41</v>
      </c>
    </row>
    <row r="381" spans="1:9" x14ac:dyDescent="0.25">
      <c r="A381" s="32" t="s">
        <v>90</v>
      </c>
      <c r="B381" s="33">
        <v>45929</v>
      </c>
      <c r="C381" s="33">
        <v>45930</v>
      </c>
      <c r="D381" s="33">
        <v>45970</v>
      </c>
      <c r="E381" s="34" t="s">
        <v>707</v>
      </c>
      <c r="F381" s="32" t="s">
        <v>6</v>
      </c>
      <c r="G381" s="34">
        <v>4</v>
      </c>
      <c r="H381" s="34" t="s">
        <v>708</v>
      </c>
      <c r="I381" s="26" t="s">
        <v>41</v>
      </c>
    </row>
    <row r="382" spans="1:9" x14ac:dyDescent="0.25">
      <c r="A382" s="32" t="s">
        <v>90</v>
      </c>
      <c r="B382" s="33">
        <v>45929</v>
      </c>
      <c r="C382" s="33">
        <v>45930</v>
      </c>
      <c r="D382" s="33">
        <v>45970</v>
      </c>
      <c r="E382" s="34" t="s">
        <v>709</v>
      </c>
      <c r="F382" s="32" t="s">
        <v>6</v>
      </c>
      <c r="G382" s="34">
        <v>2</v>
      </c>
      <c r="H382" s="34" t="s">
        <v>710</v>
      </c>
      <c r="I382" s="26" t="s">
        <v>41</v>
      </c>
    </row>
    <row r="383" spans="1:9" x14ac:dyDescent="0.25">
      <c r="A383" s="32" t="s">
        <v>711</v>
      </c>
      <c r="B383" s="33">
        <v>45923</v>
      </c>
      <c r="C383" s="33">
        <v>45930</v>
      </c>
      <c r="D383" s="33">
        <v>45984</v>
      </c>
      <c r="E383" s="34" t="s">
        <v>712</v>
      </c>
      <c r="F383" s="32" t="s">
        <v>280</v>
      </c>
      <c r="G383" s="34">
        <v>66</v>
      </c>
      <c r="H383" s="34" t="s">
        <v>713</v>
      </c>
      <c r="I383" s="26" t="s">
        <v>47</v>
      </c>
    </row>
    <row r="384" spans="1:9" x14ac:dyDescent="0.25">
      <c r="A384" s="32" t="s">
        <v>52</v>
      </c>
      <c r="B384" s="33">
        <v>45931</v>
      </c>
      <c r="C384" s="33">
        <v>45931</v>
      </c>
      <c r="D384" s="33">
        <v>45992</v>
      </c>
      <c r="E384" s="34" t="s">
        <v>714</v>
      </c>
      <c r="F384" s="32" t="s">
        <v>54</v>
      </c>
      <c r="G384" s="34">
        <v>72</v>
      </c>
      <c r="H384" s="34" t="s">
        <v>715</v>
      </c>
      <c r="I384" s="26" t="s">
        <v>34</v>
      </c>
    </row>
    <row r="385" spans="1:9" x14ac:dyDescent="0.25">
      <c r="A385" s="32" t="s">
        <v>5</v>
      </c>
      <c r="B385" s="33">
        <v>45930</v>
      </c>
      <c r="C385" s="33">
        <v>45931</v>
      </c>
      <c r="D385" s="33">
        <v>45991</v>
      </c>
      <c r="E385" s="34" t="s">
        <v>716</v>
      </c>
      <c r="F385" s="32" t="s">
        <v>6</v>
      </c>
      <c r="G385" s="34">
        <v>65</v>
      </c>
      <c r="H385" s="34" t="s">
        <v>717</v>
      </c>
      <c r="I385" s="26" t="s">
        <v>40</v>
      </c>
    </row>
    <row r="386" spans="1:9" x14ac:dyDescent="0.25">
      <c r="A386" s="32" t="s">
        <v>5</v>
      </c>
      <c r="B386" s="33">
        <v>45930</v>
      </c>
      <c r="C386" s="33">
        <v>45931</v>
      </c>
      <c r="D386" s="33">
        <v>45926</v>
      </c>
      <c r="E386" s="34" t="s">
        <v>882</v>
      </c>
      <c r="F386" s="32" t="s">
        <v>6</v>
      </c>
      <c r="G386" s="34">
        <v>22</v>
      </c>
      <c r="H386" s="34" t="s">
        <v>883</v>
      </c>
      <c r="I386" s="26" t="s">
        <v>41</v>
      </c>
    </row>
    <row r="387" spans="1:9" x14ac:dyDescent="0.25">
      <c r="A387" s="32" t="s">
        <v>124</v>
      </c>
      <c r="B387" s="33">
        <v>45930</v>
      </c>
      <c r="C387" s="33">
        <v>45931</v>
      </c>
      <c r="D387" s="33">
        <v>45991</v>
      </c>
      <c r="E387" s="34" t="s">
        <v>718</v>
      </c>
      <c r="F387" s="32" t="s">
        <v>6</v>
      </c>
      <c r="G387" s="34">
        <v>50</v>
      </c>
      <c r="H387" s="34" t="s">
        <v>719</v>
      </c>
      <c r="I387" s="26" t="s">
        <v>40</v>
      </c>
    </row>
    <row r="388" spans="1:9" x14ac:dyDescent="0.25">
      <c r="A388" s="32" t="s">
        <v>124</v>
      </c>
      <c r="B388" s="33">
        <v>45930</v>
      </c>
      <c r="C388" s="33">
        <v>45931</v>
      </c>
      <c r="D388" s="33">
        <v>45991</v>
      </c>
      <c r="E388" s="34" t="s">
        <v>720</v>
      </c>
      <c r="F388" s="32" t="s">
        <v>6</v>
      </c>
      <c r="G388" s="34">
        <v>39</v>
      </c>
      <c r="H388" s="34" t="s">
        <v>721</v>
      </c>
      <c r="I388" s="26" t="s">
        <v>40</v>
      </c>
    </row>
    <row r="389" spans="1:9" x14ac:dyDescent="0.25">
      <c r="A389" s="32" t="s">
        <v>124</v>
      </c>
      <c r="B389" s="33">
        <v>45930</v>
      </c>
      <c r="C389" s="33">
        <v>45931</v>
      </c>
      <c r="D389" s="33">
        <v>45991</v>
      </c>
      <c r="E389" s="34" t="s">
        <v>722</v>
      </c>
      <c r="F389" s="32" t="s">
        <v>6</v>
      </c>
      <c r="G389" s="34">
        <v>16</v>
      </c>
      <c r="H389" s="34" t="s">
        <v>723</v>
      </c>
      <c r="I389" s="26" t="s">
        <v>40</v>
      </c>
    </row>
    <row r="390" spans="1:9" x14ac:dyDescent="0.25">
      <c r="A390" s="32" t="s">
        <v>94</v>
      </c>
      <c r="B390" s="33">
        <v>45930</v>
      </c>
      <c r="C390" s="33">
        <v>45931</v>
      </c>
      <c r="D390" s="33">
        <v>45930</v>
      </c>
      <c r="E390" s="34" t="s">
        <v>724</v>
      </c>
      <c r="F390" s="32" t="s">
        <v>6</v>
      </c>
      <c r="G390" s="34">
        <v>12</v>
      </c>
      <c r="H390" s="34" t="s">
        <v>725</v>
      </c>
      <c r="I390" s="26" t="s">
        <v>37</v>
      </c>
    </row>
    <row r="391" spans="1:9" x14ac:dyDescent="0.25">
      <c r="A391" s="32" t="s">
        <v>52</v>
      </c>
      <c r="B391" s="33">
        <v>45931</v>
      </c>
      <c r="C391" s="33">
        <v>45932</v>
      </c>
      <c r="D391" s="33">
        <v>45966</v>
      </c>
      <c r="E391" s="34" t="s">
        <v>423</v>
      </c>
      <c r="F391" s="32" t="s">
        <v>6</v>
      </c>
      <c r="G391" s="34">
        <v>1</v>
      </c>
      <c r="H391" s="34" t="s">
        <v>424</v>
      </c>
      <c r="I391" s="26" t="s">
        <v>41</v>
      </c>
    </row>
    <row r="392" spans="1:9" x14ac:dyDescent="0.25">
      <c r="A392" s="32" t="s">
        <v>52</v>
      </c>
      <c r="B392" s="33">
        <v>45930</v>
      </c>
      <c r="C392" s="33">
        <v>45932</v>
      </c>
      <c r="D392" s="33">
        <v>45992</v>
      </c>
      <c r="E392" s="34" t="s">
        <v>726</v>
      </c>
      <c r="F392" s="32" t="s">
        <v>54</v>
      </c>
      <c r="G392" s="34">
        <v>28</v>
      </c>
      <c r="H392" s="34" t="s">
        <v>727</v>
      </c>
      <c r="I392" s="26" t="s">
        <v>45</v>
      </c>
    </row>
    <row r="393" spans="1:9" x14ac:dyDescent="0.25">
      <c r="A393" s="32" t="s">
        <v>97</v>
      </c>
      <c r="B393" s="33">
        <v>45931</v>
      </c>
      <c r="C393" s="33">
        <v>45932</v>
      </c>
      <c r="D393" s="33">
        <v>45971</v>
      </c>
      <c r="E393" s="34" t="s">
        <v>423</v>
      </c>
      <c r="F393" s="32" t="s">
        <v>6</v>
      </c>
      <c r="G393" s="34">
        <v>4</v>
      </c>
      <c r="H393" s="34" t="s">
        <v>427</v>
      </c>
      <c r="I393" s="26" t="s">
        <v>41</v>
      </c>
    </row>
    <row r="394" spans="1:9" x14ac:dyDescent="0.25">
      <c r="A394" s="32" t="s">
        <v>64</v>
      </c>
      <c r="B394" s="33">
        <v>45930</v>
      </c>
      <c r="C394" s="33">
        <v>45932</v>
      </c>
      <c r="D394" s="33">
        <v>45992</v>
      </c>
      <c r="E394" s="34" t="s">
        <v>726</v>
      </c>
      <c r="F394" s="32" t="s">
        <v>54</v>
      </c>
      <c r="G394" s="34">
        <v>27</v>
      </c>
      <c r="H394" s="34" t="s">
        <v>728</v>
      </c>
      <c r="I394" s="26" t="s">
        <v>45</v>
      </c>
    </row>
    <row r="395" spans="1:9" x14ac:dyDescent="0.25">
      <c r="A395" s="32" t="s">
        <v>64</v>
      </c>
      <c r="B395" s="33">
        <v>45932</v>
      </c>
      <c r="C395" s="33">
        <v>45932</v>
      </c>
      <c r="D395" s="33">
        <v>46028</v>
      </c>
      <c r="E395" s="34" t="s">
        <v>729</v>
      </c>
      <c r="F395" s="32" t="s">
        <v>54</v>
      </c>
      <c r="G395" s="34">
        <v>149</v>
      </c>
      <c r="H395" s="34" t="s">
        <v>730</v>
      </c>
      <c r="I395" s="26" t="s">
        <v>36</v>
      </c>
    </row>
    <row r="396" spans="1:9" x14ac:dyDescent="0.25">
      <c r="A396" s="32" t="s">
        <v>267</v>
      </c>
      <c r="B396" s="33">
        <v>45931</v>
      </c>
      <c r="C396" s="33">
        <v>45932</v>
      </c>
      <c r="D396" s="33">
        <v>46080</v>
      </c>
      <c r="E396" s="34" t="s">
        <v>731</v>
      </c>
      <c r="F396" s="32" t="s">
        <v>54</v>
      </c>
      <c r="G396" s="34">
        <v>171</v>
      </c>
      <c r="H396" s="34" t="s">
        <v>732</v>
      </c>
      <c r="I396" s="26" t="s">
        <v>34</v>
      </c>
    </row>
    <row r="397" spans="1:9" x14ac:dyDescent="0.25">
      <c r="A397" s="32" t="s">
        <v>711</v>
      </c>
      <c r="B397" s="33">
        <v>45932</v>
      </c>
      <c r="C397" s="33">
        <v>45932</v>
      </c>
      <c r="D397" s="33">
        <v>45992</v>
      </c>
      <c r="E397" s="34" t="s">
        <v>733</v>
      </c>
      <c r="F397" s="32" t="s">
        <v>54</v>
      </c>
      <c r="G397" s="34">
        <v>237</v>
      </c>
      <c r="H397" s="34" t="s">
        <v>734</v>
      </c>
      <c r="I397" s="26" t="s">
        <v>34</v>
      </c>
    </row>
    <row r="398" spans="1:9" x14ac:dyDescent="0.25">
      <c r="A398" s="32" t="s">
        <v>64</v>
      </c>
      <c r="B398" s="33">
        <v>45933</v>
      </c>
      <c r="C398" s="33">
        <v>45933</v>
      </c>
      <c r="D398" s="33">
        <v>45937</v>
      </c>
      <c r="E398" s="34" t="s">
        <v>735</v>
      </c>
      <c r="F398" s="32" t="s">
        <v>54</v>
      </c>
      <c r="G398" s="34">
        <v>245</v>
      </c>
      <c r="H398" s="34" t="s">
        <v>736</v>
      </c>
      <c r="I398" s="26" t="s">
        <v>35</v>
      </c>
    </row>
    <row r="399" spans="1:9" x14ac:dyDescent="0.25">
      <c r="A399" s="32" t="s">
        <v>71</v>
      </c>
      <c r="B399" s="33">
        <v>45933</v>
      </c>
      <c r="C399" s="33">
        <v>45933</v>
      </c>
      <c r="D399" s="33">
        <v>45937</v>
      </c>
      <c r="E399" s="34" t="s">
        <v>737</v>
      </c>
      <c r="F399" s="32" t="s">
        <v>54</v>
      </c>
      <c r="G399" s="34">
        <v>15</v>
      </c>
      <c r="H399" s="34" t="s">
        <v>738</v>
      </c>
      <c r="I399" s="26" t="s">
        <v>35</v>
      </c>
    </row>
    <row r="400" spans="1:9" x14ac:dyDescent="0.25">
      <c r="A400" s="32" t="s">
        <v>92</v>
      </c>
      <c r="B400" s="33">
        <v>45933</v>
      </c>
      <c r="C400" s="33">
        <v>45933</v>
      </c>
      <c r="D400" s="33">
        <v>45937</v>
      </c>
      <c r="E400" s="34" t="s">
        <v>739</v>
      </c>
      <c r="F400" s="32" t="s">
        <v>54</v>
      </c>
      <c r="G400" s="34">
        <v>25</v>
      </c>
      <c r="H400" s="34" t="s">
        <v>740</v>
      </c>
      <c r="I400" s="26" t="s">
        <v>35</v>
      </c>
    </row>
    <row r="401" spans="1:9" x14ac:dyDescent="0.25">
      <c r="A401" s="32" t="s">
        <v>92</v>
      </c>
      <c r="B401" s="33">
        <v>45933</v>
      </c>
      <c r="C401" s="33">
        <v>45933</v>
      </c>
      <c r="D401" s="33">
        <v>45937</v>
      </c>
      <c r="E401" s="34" t="s">
        <v>741</v>
      </c>
      <c r="F401" s="32" t="s">
        <v>54</v>
      </c>
      <c r="G401" s="34">
        <v>237</v>
      </c>
      <c r="H401" s="34" t="s">
        <v>742</v>
      </c>
      <c r="I401" s="26" t="s">
        <v>35</v>
      </c>
    </row>
    <row r="402" spans="1:9" x14ac:dyDescent="0.25">
      <c r="A402" s="32" t="s">
        <v>92</v>
      </c>
      <c r="B402" s="33">
        <v>45933</v>
      </c>
      <c r="C402" s="33">
        <v>45933</v>
      </c>
      <c r="D402" s="33">
        <v>45937</v>
      </c>
      <c r="E402" s="34" t="s">
        <v>743</v>
      </c>
      <c r="F402" s="32" t="s">
        <v>54</v>
      </c>
      <c r="G402" s="34">
        <v>98</v>
      </c>
      <c r="H402" s="34" t="s">
        <v>744</v>
      </c>
      <c r="I402" s="26" t="s">
        <v>35</v>
      </c>
    </row>
    <row r="403" spans="1:9" x14ac:dyDescent="0.25">
      <c r="A403" s="32" t="s">
        <v>92</v>
      </c>
      <c r="B403" s="33">
        <v>45933</v>
      </c>
      <c r="C403" s="33">
        <v>45933</v>
      </c>
      <c r="D403" s="33">
        <v>45937</v>
      </c>
      <c r="E403" s="34" t="s">
        <v>745</v>
      </c>
      <c r="F403" s="32" t="s">
        <v>54</v>
      </c>
      <c r="G403" s="34">
        <v>18</v>
      </c>
      <c r="H403" s="34" t="s">
        <v>746</v>
      </c>
      <c r="I403" s="26" t="s">
        <v>35</v>
      </c>
    </row>
    <row r="404" spans="1:9" x14ac:dyDescent="0.25">
      <c r="A404" s="32" t="s">
        <v>5</v>
      </c>
      <c r="B404" s="33">
        <v>45933</v>
      </c>
      <c r="C404" s="33">
        <v>45933</v>
      </c>
      <c r="D404" s="33">
        <v>45991</v>
      </c>
      <c r="E404" s="34" t="s">
        <v>134</v>
      </c>
      <c r="F404" s="32" t="s">
        <v>6</v>
      </c>
      <c r="G404" s="34">
        <v>21</v>
      </c>
      <c r="H404" s="34" t="s">
        <v>600</v>
      </c>
      <c r="I404" s="26" t="s">
        <v>44</v>
      </c>
    </row>
    <row r="405" spans="1:9" x14ac:dyDescent="0.25">
      <c r="A405" s="32" t="s">
        <v>5</v>
      </c>
      <c r="B405" s="33">
        <v>45932</v>
      </c>
      <c r="C405" s="33">
        <v>45933</v>
      </c>
      <c r="D405" s="33">
        <v>46028</v>
      </c>
      <c r="E405" s="34" t="s">
        <v>729</v>
      </c>
      <c r="F405" s="32" t="s">
        <v>54</v>
      </c>
      <c r="G405" s="34">
        <v>107</v>
      </c>
      <c r="H405" s="34" t="s">
        <v>747</v>
      </c>
      <c r="I405" s="26" t="s">
        <v>36</v>
      </c>
    </row>
    <row r="406" spans="1:9" x14ac:dyDescent="0.25">
      <c r="A406" s="32" t="s">
        <v>5</v>
      </c>
      <c r="B406" s="33">
        <v>45932</v>
      </c>
      <c r="C406" s="33">
        <v>45933</v>
      </c>
      <c r="D406" s="33">
        <v>46028</v>
      </c>
      <c r="E406" s="34" t="s">
        <v>729</v>
      </c>
      <c r="F406" s="32" t="s">
        <v>54</v>
      </c>
      <c r="G406" s="34">
        <v>126</v>
      </c>
      <c r="H406" s="34" t="s">
        <v>748</v>
      </c>
      <c r="I406" s="26" t="s">
        <v>36</v>
      </c>
    </row>
    <row r="407" spans="1:9" x14ac:dyDescent="0.25">
      <c r="A407" s="32" t="s">
        <v>749</v>
      </c>
      <c r="B407" s="33">
        <v>45877</v>
      </c>
      <c r="C407" s="33">
        <v>45933</v>
      </c>
      <c r="D407" s="33">
        <v>45940</v>
      </c>
      <c r="E407" s="34" t="s">
        <v>750</v>
      </c>
      <c r="F407" s="32" t="s">
        <v>6</v>
      </c>
      <c r="G407" s="34">
        <v>1</v>
      </c>
      <c r="H407" s="34" t="s">
        <v>751</v>
      </c>
      <c r="I407" s="26" t="s">
        <v>45</v>
      </c>
    </row>
    <row r="408" spans="1:9" x14ac:dyDescent="0.25">
      <c r="A408" s="32" t="s">
        <v>64</v>
      </c>
      <c r="B408" s="33">
        <v>45932</v>
      </c>
      <c r="C408" s="33">
        <v>45933</v>
      </c>
      <c r="D408" s="33">
        <v>46028</v>
      </c>
      <c r="E408" s="34" t="s">
        <v>729</v>
      </c>
      <c r="F408" s="32" t="s">
        <v>54</v>
      </c>
      <c r="G408" s="34">
        <v>173</v>
      </c>
      <c r="H408" s="34" t="s">
        <v>752</v>
      </c>
      <c r="I408" s="26" t="s">
        <v>36</v>
      </c>
    </row>
    <row r="409" spans="1:9" x14ac:dyDescent="0.25">
      <c r="A409" s="32" t="s">
        <v>267</v>
      </c>
      <c r="B409" s="33">
        <v>45933</v>
      </c>
      <c r="C409" s="33">
        <v>45933</v>
      </c>
      <c r="D409" s="33">
        <v>46006</v>
      </c>
      <c r="E409" s="34" t="s">
        <v>753</v>
      </c>
      <c r="F409" s="32" t="s">
        <v>54</v>
      </c>
      <c r="G409" s="34">
        <v>96</v>
      </c>
      <c r="H409" s="34" t="s">
        <v>754</v>
      </c>
      <c r="I409" s="26" t="s">
        <v>34</v>
      </c>
    </row>
    <row r="410" spans="1:9" x14ac:dyDescent="0.25">
      <c r="A410" s="32" t="s">
        <v>90</v>
      </c>
      <c r="B410" s="33">
        <v>45931</v>
      </c>
      <c r="C410" s="33">
        <v>45933</v>
      </c>
      <c r="D410" s="33">
        <v>46022</v>
      </c>
      <c r="E410" s="34" t="s">
        <v>755</v>
      </c>
      <c r="F410" s="32" t="s">
        <v>54</v>
      </c>
      <c r="G410" s="34">
        <v>21</v>
      </c>
      <c r="H410" s="34" t="s">
        <v>756</v>
      </c>
      <c r="I410" s="26" t="s">
        <v>45</v>
      </c>
    </row>
    <row r="411" spans="1:9" x14ac:dyDescent="0.25">
      <c r="A411" s="32" t="s">
        <v>5</v>
      </c>
      <c r="B411" s="33">
        <v>45933</v>
      </c>
      <c r="C411" s="33">
        <v>45936</v>
      </c>
      <c r="D411" s="33">
        <v>45878</v>
      </c>
      <c r="E411" s="34" t="s">
        <v>102</v>
      </c>
      <c r="F411" s="32" t="s">
        <v>6</v>
      </c>
      <c r="G411" s="34">
        <v>65</v>
      </c>
      <c r="H411" s="34" t="s">
        <v>226</v>
      </c>
      <c r="I411" s="26" t="s">
        <v>46</v>
      </c>
    </row>
    <row r="412" spans="1:9" x14ac:dyDescent="0.25">
      <c r="A412" s="32" t="s">
        <v>5</v>
      </c>
      <c r="B412" s="33">
        <v>45933</v>
      </c>
      <c r="C412" s="33">
        <v>45936</v>
      </c>
      <c r="D412" s="33">
        <v>45878</v>
      </c>
      <c r="E412" s="34" t="s">
        <v>104</v>
      </c>
      <c r="F412" s="32" t="s">
        <v>6</v>
      </c>
      <c r="G412" s="34">
        <v>49</v>
      </c>
      <c r="H412" s="34" t="s">
        <v>105</v>
      </c>
      <c r="I412" s="26" t="s">
        <v>46</v>
      </c>
    </row>
    <row r="413" spans="1:9" x14ac:dyDescent="0.25">
      <c r="A413" s="32" t="s">
        <v>5</v>
      </c>
      <c r="B413" s="33">
        <v>45905</v>
      </c>
      <c r="C413" s="33">
        <v>45936</v>
      </c>
      <c r="D413" s="33">
        <v>45905</v>
      </c>
      <c r="E413" s="34" t="s">
        <v>757</v>
      </c>
      <c r="F413" s="32" t="s">
        <v>54</v>
      </c>
      <c r="G413" s="34">
        <v>178</v>
      </c>
      <c r="H413" s="34" t="s">
        <v>758</v>
      </c>
      <c r="I413" s="26" t="s">
        <v>34</v>
      </c>
    </row>
    <row r="414" spans="1:9" x14ac:dyDescent="0.25">
      <c r="A414" s="32" t="s">
        <v>90</v>
      </c>
      <c r="B414" s="33">
        <v>45936</v>
      </c>
      <c r="C414" s="33">
        <v>45936</v>
      </c>
      <c r="D414" s="33">
        <v>45982</v>
      </c>
      <c r="E414" s="34" t="s">
        <v>759</v>
      </c>
      <c r="F414" s="32" t="s">
        <v>6</v>
      </c>
      <c r="G414" s="34">
        <v>82</v>
      </c>
      <c r="H414" s="34" t="s">
        <v>760</v>
      </c>
      <c r="I414" s="26" t="s">
        <v>41</v>
      </c>
    </row>
    <row r="415" spans="1:9" x14ac:dyDescent="0.25">
      <c r="A415" s="32" t="s">
        <v>52</v>
      </c>
      <c r="B415" s="33">
        <v>45936</v>
      </c>
      <c r="C415" s="33">
        <v>45937</v>
      </c>
      <c r="D415" s="33">
        <v>45917</v>
      </c>
      <c r="E415" s="34" t="s">
        <v>762</v>
      </c>
      <c r="F415" s="32" t="s">
        <v>6</v>
      </c>
      <c r="G415" s="34">
        <v>6</v>
      </c>
      <c r="H415" s="34" t="s">
        <v>314</v>
      </c>
      <c r="I415" s="26" t="s">
        <v>45</v>
      </c>
    </row>
    <row r="416" spans="1:9" x14ac:dyDescent="0.25">
      <c r="A416" s="32" t="s">
        <v>52</v>
      </c>
      <c r="B416" s="33">
        <v>45936</v>
      </c>
      <c r="C416" s="33">
        <v>45937</v>
      </c>
      <c r="D416" s="33">
        <v>45917</v>
      </c>
      <c r="E416" s="34" t="s">
        <v>763</v>
      </c>
      <c r="F416" s="32" t="s">
        <v>6</v>
      </c>
      <c r="G416" s="34">
        <v>74</v>
      </c>
      <c r="H416" s="34" t="s">
        <v>764</v>
      </c>
      <c r="I416" s="26" t="s">
        <v>45</v>
      </c>
    </row>
    <row r="417" spans="1:9" x14ac:dyDescent="0.25">
      <c r="A417" s="32" t="s">
        <v>52</v>
      </c>
      <c r="B417" s="33">
        <v>45936</v>
      </c>
      <c r="C417" s="33">
        <v>45937</v>
      </c>
      <c r="D417" s="33">
        <v>45917</v>
      </c>
      <c r="E417" s="34" t="s">
        <v>765</v>
      </c>
      <c r="F417" s="32" t="s">
        <v>6</v>
      </c>
      <c r="G417" s="34">
        <v>43</v>
      </c>
      <c r="H417" s="34" t="s">
        <v>489</v>
      </c>
      <c r="I417" s="26" t="s">
        <v>45</v>
      </c>
    </row>
    <row r="418" spans="1:9" x14ac:dyDescent="0.25">
      <c r="A418" s="32" t="s">
        <v>52</v>
      </c>
      <c r="B418" s="33">
        <v>45936</v>
      </c>
      <c r="C418" s="33">
        <v>45937</v>
      </c>
      <c r="D418" s="33">
        <v>45917</v>
      </c>
      <c r="E418" s="34" t="s">
        <v>766</v>
      </c>
      <c r="F418" s="32" t="s">
        <v>6</v>
      </c>
      <c r="G418" s="34">
        <v>40</v>
      </c>
      <c r="H418" s="34" t="s">
        <v>767</v>
      </c>
      <c r="I418" s="26" t="s">
        <v>45</v>
      </c>
    </row>
    <row r="419" spans="1:9" x14ac:dyDescent="0.25">
      <c r="A419" s="32" t="s">
        <v>198</v>
      </c>
      <c r="B419" s="33">
        <v>45936</v>
      </c>
      <c r="C419" s="33">
        <v>45937</v>
      </c>
      <c r="D419" s="33">
        <v>45917</v>
      </c>
      <c r="E419" s="34" t="s">
        <v>768</v>
      </c>
      <c r="F419" s="32" t="s">
        <v>6</v>
      </c>
      <c r="G419" s="34">
        <v>1</v>
      </c>
      <c r="H419" s="34" t="s">
        <v>769</v>
      </c>
      <c r="I419" s="26" t="s">
        <v>45</v>
      </c>
    </row>
    <row r="420" spans="1:9" x14ac:dyDescent="0.25">
      <c r="A420" s="32" t="s">
        <v>5</v>
      </c>
      <c r="B420" s="33">
        <v>45937</v>
      </c>
      <c r="C420" s="33">
        <v>45937</v>
      </c>
      <c r="D420" s="33">
        <v>46022</v>
      </c>
      <c r="E420" s="34" t="s">
        <v>770</v>
      </c>
      <c r="F420" s="32" t="s">
        <v>6</v>
      </c>
      <c r="G420" s="34">
        <v>174</v>
      </c>
      <c r="H420" s="34" t="s">
        <v>771</v>
      </c>
      <c r="I420" s="26" t="s">
        <v>46</v>
      </c>
    </row>
    <row r="421" spans="1:9" x14ac:dyDescent="0.25">
      <c r="A421" s="32" t="s">
        <v>5</v>
      </c>
      <c r="B421" s="33">
        <v>45936</v>
      </c>
      <c r="C421" s="33">
        <v>45937</v>
      </c>
      <c r="D421" s="33">
        <v>45917</v>
      </c>
      <c r="E421" s="34" t="s">
        <v>772</v>
      </c>
      <c r="F421" s="32" t="s">
        <v>6</v>
      </c>
      <c r="G421" s="34">
        <v>1</v>
      </c>
      <c r="H421" s="34" t="s">
        <v>773</v>
      </c>
      <c r="I421" s="26" t="s">
        <v>45</v>
      </c>
    </row>
    <row r="422" spans="1:9" x14ac:dyDescent="0.25">
      <c r="A422" s="32" t="s">
        <v>5</v>
      </c>
      <c r="B422" s="33">
        <v>45936</v>
      </c>
      <c r="C422" s="33">
        <v>45937</v>
      </c>
      <c r="D422" s="33">
        <v>45917</v>
      </c>
      <c r="E422" s="34" t="s">
        <v>774</v>
      </c>
      <c r="F422" s="32" t="s">
        <v>6</v>
      </c>
      <c r="G422" s="34">
        <v>2</v>
      </c>
      <c r="H422" s="34" t="s">
        <v>775</v>
      </c>
      <c r="I422" s="26" t="s">
        <v>45</v>
      </c>
    </row>
    <row r="423" spans="1:9" x14ac:dyDescent="0.25">
      <c r="A423" s="32" t="s">
        <v>5</v>
      </c>
      <c r="B423" s="33">
        <v>45936</v>
      </c>
      <c r="C423" s="33">
        <v>45937</v>
      </c>
      <c r="D423" s="33">
        <v>45917</v>
      </c>
      <c r="E423" s="34" t="s">
        <v>776</v>
      </c>
      <c r="F423" s="32" t="s">
        <v>6</v>
      </c>
      <c r="G423" s="34">
        <v>1</v>
      </c>
      <c r="H423" s="34" t="s">
        <v>777</v>
      </c>
      <c r="I423" s="26" t="s">
        <v>45</v>
      </c>
    </row>
    <row r="424" spans="1:9" x14ac:dyDescent="0.25">
      <c r="A424" s="32" t="s">
        <v>5</v>
      </c>
      <c r="B424" s="33">
        <v>45936</v>
      </c>
      <c r="C424" s="33">
        <v>45937</v>
      </c>
      <c r="D424" s="33">
        <v>45917</v>
      </c>
      <c r="E424" s="34" t="s">
        <v>320</v>
      </c>
      <c r="F424" s="32" t="s">
        <v>6</v>
      </c>
      <c r="G424" s="34">
        <v>7</v>
      </c>
      <c r="H424" s="34" t="s">
        <v>490</v>
      </c>
      <c r="I424" s="26" t="s">
        <v>45</v>
      </c>
    </row>
    <row r="425" spans="1:9" x14ac:dyDescent="0.25">
      <c r="A425" s="32" t="s">
        <v>5</v>
      </c>
      <c r="B425" s="33">
        <v>45936</v>
      </c>
      <c r="C425" s="33">
        <v>45937</v>
      </c>
      <c r="D425" s="33">
        <v>45917</v>
      </c>
      <c r="E425" s="34" t="s">
        <v>316</v>
      </c>
      <c r="F425" s="32" t="s">
        <v>6</v>
      </c>
      <c r="G425" s="34">
        <v>1</v>
      </c>
      <c r="H425" s="34" t="s">
        <v>224</v>
      </c>
      <c r="I425" s="26" t="s">
        <v>45</v>
      </c>
    </row>
    <row r="426" spans="1:9" x14ac:dyDescent="0.25">
      <c r="A426" s="32" t="s">
        <v>5</v>
      </c>
      <c r="B426" s="33">
        <v>45936</v>
      </c>
      <c r="C426" s="33">
        <v>45937</v>
      </c>
      <c r="D426" s="33">
        <v>45917</v>
      </c>
      <c r="E426" s="34" t="s">
        <v>318</v>
      </c>
      <c r="F426" s="32" t="s">
        <v>6</v>
      </c>
      <c r="G426" s="34">
        <v>15</v>
      </c>
      <c r="H426" s="34" t="s">
        <v>319</v>
      </c>
      <c r="I426" s="26" t="s">
        <v>45</v>
      </c>
    </row>
    <row r="427" spans="1:9" x14ac:dyDescent="0.25">
      <c r="A427" s="32" t="s">
        <v>5</v>
      </c>
      <c r="B427" s="33">
        <v>45936</v>
      </c>
      <c r="C427" s="33">
        <v>45937</v>
      </c>
      <c r="D427" s="33">
        <v>45917</v>
      </c>
      <c r="E427" s="34" t="s">
        <v>778</v>
      </c>
      <c r="F427" s="32" t="s">
        <v>6</v>
      </c>
      <c r="G427" s="34">
        <v>1</v>
      </c>
      <c r="H427" s="34" t="s">
        <v>779</v>
      </c>
      <c r="I427" s="26" t="s">
        <v>45</v>
      </c>
    </row>
    <row r="428" spans="1:9" x14ac:dyDescent="0.25">
      <c r="A428" s="32" t="s">
        <v>267</v>
      </c>
      <c r="B428" s="33">
        <v>45936</v>
      </c>
      <c r="C428" s="33">
        <v>45937</v>
      </c>
      <c r="D428" s="33">
        <v>45917</v>
      </c>
      <c r="E428" s="34" t="s">
        <v>461</v>
      </c>
      <c r="F428" s="32" t="s">
        <v>6</v>
      </c>
      <c r="G428" s="34">
        <v>2</v>
      </c>
      <c r="H428" s="34" t="s">
        <v>780</v>
      </c>
      <c r="I428" s="26" t="s">
        <v>45</v>
      </c>
    </row>
    <row r="429" spans="1:9" x14ac:dyDescent="0.25">
      <c r="A429" s="32" t="s">
        <v>267</v>
      </c>
      <c r="B429" s="33">
        <v>45936</v>
      </c>
      <c r="C429" s="33">
        <v>45937</v>
      </c>
      <c r="D429" s="33">
        <v>45917</v>
      </c>
      <c r="E429" s="34" t="s">
        <v>463</v>
      </c>
      <c r="F429" s="32" t="s">
        <v>6</v>
      </c>
      <c r="G429" s="34">
        <v>1</v>
      </c>
      <c r="H429" s="34" t="s">
        <v>491</v>
      </c>
      <c r="I429" s="26" t="s">
        <v>45</v>
      </c>
    </row>
    <row r="430" spans="1:9" x14ac:dyDescent="0.25">
      <c r="A430" s="32" t="s">
        <v>74</v>
      </c>
      <c r="B430" s="33">
        <v>45936</v>
      </c>
      <c r="C430" s="33">
        <v>45937</v>
      </c>
      <c r="D430" s="33">
        <v>45917</v>
      </c>
      <c r="E430" s="34" t="s">
        <v>781</v>
      </c>
      <c r="F430" s="32" t="s">
        <v>6</v>
      </c>
      <c r="G430" s="34">
        <v>1</v>
      </c>
      <c r="H430" s="34" t="s">
        <v>782</v>
      </c>
      <c r="I430" s="26" t="s">
        <v>45</v>
      </c>
    </row>
    <row r="431" spans="1:9" x14ac:dyDescent="0.25">
      <c r="A431" s="32" t="s">
        <v>97</v>
      </c>
      <c r="B431" s="33">
        <v>45936</v>
      </c>
      <c r="C431" s="33">
        <v>45937</v>
      </c>
      <c r="D431" s="33">
        <v>45917</v>
      </c>
      <c r="E431" s="34" t="s">
        <v>783</v>
      </c>
      <c r="F431" s="32" t="s">
        <v>6</v>
      </c>
      <c r="G431" s="34">
        <v>20</v>
      </c>
      <c r="H431" s="34" t="s">
        <v>784</v>
      </c>
      <c r="I431" s="26" t="s">
        <v>45</v>
      </c>
    </row>
    <row r="432" spans="1:9" x14ac:dyDescent="0.25">
      <c r="A432" s="32" t="s">
        <v>90</v>
      </c>
      <c r="B432" s="33">
        <v>45937</v>
      </c>
      <c r="C432" s="33">
        <v>45937</v>
      </c>
      <c r="D432" s="33">
        <v>45996</v>
      </c>
      <c r="E432" s="34" t="s">
        <v>785</v>
      </c>
      <c r="F432" s="32" t="s">
        <v>54</v>
      </c>
      <c r="G432" s="34">
        <v>56</v>
      </c>
      <c r="H432" s="34" t="s">
        <v>786</v>
      </c>
      <c r="I432" s="26" t="s">
        <v>34</v>
      </c>
    </row>
    <row r="433" spans="1:9" x14ac:dyDescent="0.25">
      <c r="A433" s="32" t="s">
        <v>74</v>
      </c>
      <c r="B433" s="33">
        <v>45938</v>
      </c>
      <c r="C433" s="33">
        <v>45938</v>
      </c>
      <c r="D433" s="33">
        <v>46006</v>
      </c>
      <c r="E433" s="34" t="s">
        <v>787</v>
      </c>
      <c r="F433" s="32" t="s">
        <v>54</v>
      </c>
      <c r="G433" s="34">
        <v>29</v>
      </c>
      <c r="H433" s="34" t="s">
        <v>788</v>
      </c>
      <c r="I433" s="26" t="s">
        <v>34</v>
      </c>
    </row>
    <row r="434" spans="1:9" x14ac:dyDescent="0.25">
      <c r="A434" s="32" t="s">
        <v>74</v>
      </c>
      <c r="B434" s="33">
        <v>45938</v>
      </c>
      <c r="C434" s="33">
        <v>45938</v>
      </c>
      <c r="D434" s="33">
        <v>46006</v>
      </c>
      <c r="E434" s="34" t="s">
        <v>789</v>
      </c>
      <c r="F434" s="32" t="s">
        <v>54</v>
      </c>
      <c r="G434" s="34">
        <v>8</v>
      </c>
      <c r="H434" s="34" t="s">
        <v>790</v>
      </c>
      <c r="I434" s="26" t="s">
        <v>34</v>
      </c>
    </row>
    <row r="435" spans="1:9" x14ac:dyDescent="0.25">
      <c r="A435" s="32" t="s">
        <v>216</v>
      </c>
      <c r="B435" s="33">
        <v>45938</v>
      </c>
      <c r="C435" s="33">
        <v>45938</v>
      </c>
      <c r="D435" s="33">
        <v>45998</v>
      </c>
      <c r="E435" s="34" t="s">
        <v>309</v>
      </c>
      <c r="F435" s="32" t="s">
        <v>54</v>
      </c>
      <c r="G435" s="34">
        <v>21</v>
      </c>
      <c r="H435" s="34" t="s">
        <v>791</v>
      </c>
      <c r="I435" s="26" t="s">
        <v>48</v>
      </c>
    </row>
    <row r="436" spans="1:9" x14ac:dyDescent="0.25">
      <c r="A436" s="32" t="s">
        <v>492</v>
      </c>
      <c r="B436" s="33">
        <v>45930</v>
      </c>
      <c r="C436" s="33">
        <v>45939</v>
      </c>
      <c r="D436" s="33">
        <v>45991</v>
      </c>
      <c r="E436" s="34" t="s">
        <v>687</v>
      </c>
      <c r="F436" s="32" t="s">
        <v>6</v>
      </c>
      <c r="G436" s="34">
        <v>12</v>
      </c>
      <c r="H436" s="34" t="s">
        <v>688</v>
      </c>
      <c r="I436" s="26" t="s">
        <v>46</v>
      </c>
    </row>
    <row r="437" spans="1:9" x14ac:dyDescent="0.25">
      <c r="A437" s="32" t="s">
        <v>97</v>
      </c>
      <c r="B437" s="33">
        <v>45924</v>
      </c>
      <c r="C437" s="33">
        <v>45939</v>
      </c>
      <c r="D437" s="33">
        <v>45982</v>
      </c>
      <c r="E437" s="34" t="s">
        <v>792</v>
      </c>
      <c r="F437" s="32" t="s">
        <v>54</v>
      </c>
      <c r="G437" s="34">
        <v>56</v>
      </c>
      <c r="H437" s="34" t="s">
        <v>793</v>
      </c>
      <c r="I437" s="26" t="s">
        <v>47</v>
      </c>
    </row>
    <row r="438" spans="1:9" x14ac:dyDescent="0.25">
      <c r="A438" s="32" t="s">
        <v>90</v>
      </c>
      <c r="B438" s="33">
        <v>45939</v>
      </c>
      <c r="C438" s="33">
        <v>45940</v>
      </c>
      <c r="D438" s="33">
        <v>46004</v>
      </c>
      <c r="E438" s="34" t="s">
        <v>794</v>
      </c>
      <c r="F438" s="32" t="s">
        <v>54</v>
      </c>
      <c r="G438" s="34">
        <v>138</v>
      </c>
      <c r="H438" s="34" t="s">
        <v>795</v>
      </c>
      <c r="I438" s="26" t="s">
        <v>33</v>
      </c>
    </row>
    <row r="439" spans="1:9" x14ac:dyDescent="0.25">
      <c r="A439" s="32" t="s">
        <v>796</v>
      </c>
      <c r="B439" s="33">
        <v>45931</v>
      </c>
      <c r="C439" s="33">
        <v>45940</v>
      </c>
      <c r="D439" s="33">
        <v>45991</v>
      </c>
      <c r="E439" s="34" t="s">
        <v>797</v>
      </c>
      <c r="F439" s="32" t="s">
        <v>6</v>
      </c>
      <c r="G439" s="34">
        <v>400</v>
      </c>
      <c r="H439" s="34" t="s">
        <v>798</v>
      </c>
      <c r="I439" s="26" t="s">
        <v>41</v>
      </c>
    </row>
    <row r="440" spans="1:9" x14ac:dyDescent="0.25">
      <c r="A440" s="32" t="s">
        <v>5</v>
      </c>
      <c r="B440" s="33">
        <v>45940</v>
      </c>
      <c r="C440" s="33">
        <v>45940</v>
      </c>
      <c r="D440" s="33">
        <v>46010</v>
      </c>
      <c r="E440" s="34" t="s">
        <v>799</v>
      </c>
      <c r="F440" s="32" t="s">
        <v>6</v>
      </c>
      <c r="G440" s="34">
        <v>1</v>
      </c>
      <c r="H440" s="34" t="s">
        <v>800</v>
      </c>
      <c r="I440" s="26" t="s">
        <v>34</v>
      </c>
    </row>
    <row r="441" spans="1:9" x14ac:dyDescent="0.25">
      <c r="A441" s="32" t="s">
        <v>5</v>
      </c>
      <c r="B441" s="33">
        <v>45940</v>
      </c>
      <c r="C441" s="33">
        <v>45940</v>
      </c>
      <c r="D441" s="33">
        <v>46010</v>
      </c>
      <c r="E441" s="34" t="s">
        <v>801</v>
      </c>
      <c r="F441" s="32" t="s">
        <v>6</v>
      </c>
      <c r="G441" s="34">
        <v>1</v>
      </c>
      <c r="H441" s="34" t="s">
        <v>802</v>
      </c>
      <c r="I441" s="26" t="s">
        <v>34</v>
      </c>
    </row>
    <row r="442" spans="1:9" x14ac:dyDescent="0.25">
      <c r="A442" s="32" t="s">
        <v>52</v>
      </c>
      <c r="B442" s="33">
        <v>45943</v>
      </c>
      <c r="C442" s="33">
        <v>45943</v>
      </c>
      <c r="D442" s="33">
        <v>45993</v>
      </c>
      <c r="E442" s="34" t="s">
        <v>854</v>
      </c>
      <c r="F442" s="32" t="s">
        <v>6</v>
      </c>
      <c r="G442" s="34">
        <v>31</v>
      </c>
      <c r="H442" s="34" t="s">
        <v>202</v>
      </c>
      <c r="I442" s="26" t="s">
        <v>45</v>
      </c>
    </row>
    <row r="443" spans="1:9" x14ac:dyDescent="0.25">
      <c r="A443" s="32" t="s">
        <v>203</v>
      </c>
      <c r="B443" s="33">
        <v>45943</v>
      </c>
      <c r="C443" s="33">
        <v>45943</v>
      </c>
      <c r="D443" s="33">
        <v>45993</v>
      </c>
      <c r="E443" s="34" t="s">
        <v>803</v>
      </c>
      <c r="F443" s="32" t="s">
        <v>6</v>
      </c>
      <c r="G443" s="34">
        <v>18</v>
      </c>
      <c r="H443" s="34" t="s">
        <v>804</v>
      </c>
      <c r="I443" s="26" t="s">
        <v>45</v>
      </c>
    </row>
    <row r="444" spans="1:9" x14ac:dyDescent="0.25">
      <c r="A444" s="32" t="s">
        <v>203</v>
      </c>
      <c r="B444" s="33">
        <v>45943</v>
      </c>
      <c r="C444" s="33">
        <v>45943</v>
      </c>
      <c r="D444" s="33">
        <v>45993</v>
      </c>
      <c r="E444" s="34" t="s">
        <v>805</v>
      </c>
      <c r="F444" s="32" t="s">
        <v>6</v>
      </c>
      <c r="G444" s="34">
        <v>24</v>
      </c>
      <c r="H444" s="34" t="s">
        <v>806</v>
      </c>
      <c r="I444" s="26" t="s">
        <v>45</v>
      </c>
    </row>
    <row r="445" spans="1:9" x14ac:dyDescent="0.25">
      <c r="A445" s="32" t="s">
        <v>5</v>
      </c>
      <c r="B445" s="33">
        <v>45943</v>
      </c>
      <c r="C445" s="33">
        <v>45943</v>
      </c>
      <c r="D445" s="33">
        <v>45993</v>
      </c>
      <c r="E445" s="34" t="s">
        <v>807</v>
      </c>
      <c r="F445" s="32" t="s">
        <v>6</v>
      </c>
      <c r="G445" s="34">
        <v>26</v>
      </c>
      <c r="H445" s="34" t="s">
        <v>209</v>
      </c>
      <c r="I445" s="26" t="s">
        <v>45</v>
      </c>
    </row>
    <row r="446" spans="1:9" x14ac:dyDescent="0.25">
      <c r="A446" s="32" t="s">
        <v>5</v>
      </c>
      <c r="B446" s="33">
        <v>45943</v>
      </c>
      <c r="C446" s="33">
        <v>45943</v>
      </c>
      <c r="D446" s="33">
        <v>45993</v>
      </c>
      <c r="E446" s="34" t="s">
        <v>808</v>
      </c>
      <c r="F446" s="32" t="s">
        <v>6</v>
      </c>
      <c r="G446" s="34">
        <v>17</v>
      </c>
      <c r="H446" s="34" t="s">
        <v>211</v>
      </c>
      <c r="I446" s="26" t="s">
        <v>45</v>
      </c>
    </row>
    <row r="447" spans="1:9" x14ac:dyDescent="0.25">
      <c r="A447" s="32" t="s">
        <v>124</v>
      </c>
      <c r="B447" s="33">
        <v>45943</v>
      </c>
      <c r="C447" s="33">
        <v>45943</v>
      </c>
      <c r="D447" s="33">
        <v>45993</v>
      </c>
      <c r="E447" s="34" t="s">
        <v>809</v>
      </c>
      <c r="F447" s="32" t="s">
        <v>6</v>
      </c>
      <c r="G447" s="34">
        <v>13</v>
      </c>
      <c r="H447" s="34" t="s">
        <v>213</v>
      </c>
      <c r="I447" s="26" t="s">
        <v>45</v>
      </c>
    </row>
    <row r="448" spans="1:9" x14ac:dyDescent="0.25">
      <c r="A448" s="32" t="s">
        <v>74</v>
      </c>
      <c r="B448" s="33">
        <v>45943</v>
      </c>
      <c r="C448" s="33">
        <v>45943</v>
      </c>
      <c r="D448" s="33">
        <v>45993</v>
      </c>
      <c r="E448" s="34" t="s">
        <v>810</v>
      </c>
      <c r="F448" s="32" t="s">
        <v>6</v>
      </c>
      <c r="G448" s="34">
        <v>4</v>
      </c>
      <c r="H448" s="34" t="s">
        <v>811</v>
      </c>
      <c r="I448" s="26" t="s">
        <v>45</v>
      </c>
    </row>
    <row r="449" spans="1:9" x14ac:dyDescent="0.25">
      <c r="A449" s="32" t="s">
        <v>216</v>
      </c>
      <c r="B449" s="33">
        <v>45943</v>
      </c>
      <c r="C449" s="33">
        <v>45943</v>
      </c>
      <c r="D449" s="33">
        <v>45993</v>
      </c>
      <c r="E449" s="34" t="s">
        <v>812</v>
      </c>
      <c r="F449" s="32" t="s">
        <v>6</v>
      </c>
      <c r="G449" s="34">
        <v>6</v>
      </c>
      <c r="H449" s="34" t="s">
        <v>218</v>
      </c>
      <c r="I449" s="26" t="s">
        <v>45</v>
      </c>
    </row>
    <row r="450" spans="1:9" x14ac:dyDescent="0.25">
      <c r="A450" s="32" t="s">
        <v>219</v>
      </c>
      <c r="B450" s="33">
        <v>45943</v>
      </c>
      <c r="C450" s="33">
        <v>45943</v>
      </c>
      <c r="D450" s="33">
        <v>45993</v>
      </c>
      <c r="E450" s="34" t="s">
        <v>813</v>
      </c>
      <c r="F450" s="32" t="s">
        <v>6</v>
      </c>
      <c r="G450" s="34">
        <v>11</v>
      </c>
      <c r="H450" s="34" t="s">
        <v>221</v>
      </c>
      <c r="I450" s="26" t="s">
        <v>45</v>
      </c>
    </row>
    <row r="451" spans="1:9" x14ac:dyDescent="0.25">
      <c r="A451" s="32" t="s">
        <v>90</v>
      </c>
      <c r="B451" s="33">
        <v>45940</v>
      </c>
      <c r="C451" s="33">
        <v>45943</v>
      </c>
      <c r="D451" s="33">
        <v>46003</v>
      </c>
      <c r="E451" s="34" t="s">
        <v>814</v>
      </c>
      <c r="F451" s="32" t="s">
        <v>6</v>
      </c>
      <c r="G451" s="34">
        <v>87</v>
      </c>
      <c r="H451" s="34" t="s">
        <v>815</v>
      </c>
      <c r="I451" s="26" t="s">
        <v>45</v>
      </c>
    </row>
    <row r="452" spans="1:9" x14ac:dyDescent="0.25">
      <c r="A452" s="32" t="s">
        <v>64</v>
      </c>
      <c r="B452" s="33">
        <v>45943</v>
      </c>
      <c r="C452" s="33">
        <v>45943</v>
      </c>
      <c r="D452" s="33">
        <v>46004</v>
      </c>
      <c r="E452" s="34" t="s">
        <v>816</v>
      </c>
      <c r="F452" s="32" t="s">
        <v>6</v>
      </c>
      <c r="G452" s="34">
        <v>25</v>
      </c>
      <c r="H452" s="34" t="s">
        <v>817</v>
      </c>
      <c r="I452" s="26" t="s">
        <v>45</v>
      </c>
    </row>
    <row r="453" spans="1:9" x14ac:dyDescent="0.25">
      <c r="A453" s="32" t="s">
        <v>64</v>
      </c>
      <c r="B453" s="33">
        <v>45943</v>
      </c>
      <c r="C453" s="33">
        <v>45943</v>
      </c>
      <c r="D453" s="33">
        <v>46004</v>
      </c>
      <c r="E453" s="34" t="s">
        <v>818</v>
      </c>
      <c r="F453" s="32" t="s">
        <v>6</v>
      </c>
      <c r="G453" s="34">
        <v>4</v>
      </c>
      <c r="H453" s="34" t="s">
        <v>819</v>
      </c>
      <c r="I453" s="26" t="s">
        <v>45</v>
      </c>
    </row>
    <row r="454" spans="1:9" x14ac:dyDescent="0.25">
      <c r="A454" s="32" t="s">
        <v>64</v>
      </c>
      <c r="B454" s="33">
        <v>45943</v>
      </c>
      <c r="C454" s="33">
        <v>45943</v>
      </c>
      <c r="D454" s="33">
        <v>46004</v>
      </c>
      <c r="E454" s="34" t="s">
        <v>820</v>
      </c>
      <c r="F454" s="32" t="s">
        <v>6</v>
      </c>
      <c r="G454" s="34">
        <v>6</v>
      </c>
      <c r="H454" s="34" t="s">
        <v>821</v>
      </c>
      <c r="I454" s="26" t="s">
        <v>45</v>
      </c>
    </row>
    <row r="455" spans="1:9" x14ac:dyDescent="0.25">
      <c r="A455" s="32" t="s">
        <v>64</v>
      </c>
      <c r="B455" s="33">
        <v>45943</v>
      </c>
      <c r="C455" s="33">
        <v>45943</v>
      </c>
      <c r="D455" s="33">
        <v>46004</v>
      </c>
      <c r="E455" s="34" t="s">
        <v>822</v>
      </c>
      <c r="F455" s="32" t="s">
        <v>6</v>
      </c>
      <c r="G455" s="34">
        <v>7</v>
      </c>
      <c r="H455" s="34" t="s">
        <v>823</v>
      </c>
      <c r="I455" s="26" t="s">
        <v>45</v>
      </c>
    </row>
    <row r="456" spans="1:9" x14ac:dyDescent="0.25">
      <c r="A456" s="32" t="s">
        <v>64</v>
      </c>
      <c r="B456" s="33">
        <v>45943</v>
      </c>
      <c r="C456" s="33">
        <v>45943</v>
      </c>
      <c r="D456" s="33">
        <v>46004</v>
      </c>
      <c r="E456" s="34" t="s">
        <v>824</v>
      </c>
      <c r="F456" s="32" t="s">
        <v>6</v>
      </c>
      <c r="G456" s="34">
        <v>7</v>
      </c>
      <c r="H456" s="34" t="s">
        <v>825</v>
      </c>
      <c r="I456" s="26" t="s">
        <v>45</v>
      </c>
    </row>
    <row r="457" spans="1:9" x14ac:dyDescent="0.25">
      <c r="A457" s="32" t="s">
        <v>64</v>
      </c>
      <c r="B457" s="33">
        <v>45943</v>
      </c>
      <c r="C457" s="33">
        <v>45943</v>
      </c>
      <c r="D457" s="33">
        <v>46004</v>
      </c>
      <c r="E457" s="34" t="s">
        <v>826</v>
      </c>
      <c r="F457" s="32" t="s">
        <v>6</v>
      </c>
      <c r="G457" s="34">
        <v>8</v>
      </c>
      <c r="H457" s="34" t="s">
        <v>827</v>
      </c>
      <c r="I457" s="26" t="s">
        <v>45</v>
      </c>
    </row>
    <row r="458" spans="1:9" x14ac:dyDescent="0.25">
      <c r="A458" s="32" t="s">
        <v>64</v>
      </c>
      <c r="B458" s="33">
        <v>45943</v>
      </c>
      <c r="C458" s="33">
        <v>45943</v>
      </c>
      <c r="D458" s="33">
        <v>46004</v>
      </c>
      <c r="E458" s="34" t="s">
        <v>828</v>
      </c>
      <c r="F458" s="32" t="s">
        <v>6</v>
      </c>
      <c r="G458" s="34">
        <v>6</v>
      </c>
      <c r="H458" s="34" t="s">
        <v>829</v>
      </c>
      <c r="I458" s="26" t="s">
        <v>45</v>
      </c>
    </row>
    <row r="459" spans="1:9" x14ac:dyDescent="0.25">
      <c r="A459" s="32" t="s">
        <v>71</v>
      </c>
      <c r="B459" s="33">
        <v>45943</v>
      </c>
      <c r="C459" s="33">
        <v>45943</v>
      </c>
      <c r="D459" s="33">
        <v>46004</v>
      </c>
      <c r="E459" s="34" t="s">
        <v>830</v>
      </c>
      <c r="F459" s="32" t="s">
        <v>6</v>
      </c>
      <c r="G459" s="34">
        <v>6</v>
      </c>
      <c r="H459" s="34" t="s">
        <v>831</v>
      </c>
      <c r="I459" s="26" t="s">
        <v>45</v>
      </c>
    </row>
    <row r="460" spans="1:9" x14ac:dyDescent="0.25">
      <c r="A460" s="32" t="s">
        <v>71</v>
      </c>
      <c r="B460" s="33">
        <v>45943</v>
      </c>
      <c r="C460" s="33">
        <v>45943</v>
      </c>
      <c r="D460" s="33">
        <v>46004</v>
      </c>
      <c r="E460" s="34" t="s">
        <v>832</v>
      </c>
      <c r="F460" s="32" t="s">
        <v>6</v>
      </c>
      <c r="G460" s="34">
        <v>5</v>
      </c>
      <c r="H460" s="34" t="s">
        <v>833</v>
      </c>
      <c r="I460" s="26" t="s">
        <v>45</v>
      </c>
    </row>
    <row r="461" spans="1:9" x14ac:dyDescent="0.25">
      <c r="A461" s="32" t="s">
        <v>71</v>
      </c>
      <c r="B461" s="33">
        <v>45943</v>
      </c>
      <c r="C461" s="33">
        <v>45943</v>
      </c>
      <c r="D461" s="33">
        <v>46004</v>
      </c>
      <c r="E461" s="32" t="s">
        <v>834</v>
      </c>
      <c r="F461" s="32" t="s">
        <v>6</v>
      </c>
      <c r="G461" s="34">
        <v>7</v>
      </c>
      <c r="H461" s="34" t="s">
        <v>835</v>
      </c>
      <c r="I461" s="26" t="s">
        <v>45</v>
      </c>
    </row>
    <row r="462" spans="1:9" x14ac:dyDescent="0.25">
      <c r="A462" s="32" t="s">
        <v>198</v>
      </c>
      <c r="B462" s="33">
        <v>45891</v>
      </c>
      <c r="C462" s="33">
        <v>45944</v>
      </c>
      <c r="D462" s="33">
        <v>45953</v>
      </c>
      <c r="E462" s="32" t="s">
        <v>836</v>
      </c>
      <c r="F462" s="32" t="s">
        <v>6</v>
      </c>
      <c r="G462" s="34">
        <v>68</v>
      </c>
      <c r="H462" s="34" t="s">
        <v>844</v>
      </c>
      <c r="I462" s="26" t="s">
        <v>34</v>
      </c>
    </row>
    <row r="463" spans="1:9" x14ac:dyDescent="0.25">
      <c r="A463" s="32" t="s">
        <v>332</v>
      </c>
      <c r="B463" s="33">
        <v>45891</v>
      </c>
      <c r="C463" s="33">
        <v>45944</v>
      </c>
      <c r="D463" s="33">
        <v>45953</v>
      </c>
      <c r="E463" s="32" t="s">
        <v>836</v>
      </c>
      <c r="F463" s="32" t="s">
        <v>6</v>
      </c>
      <c r="G463" s="34">
        <v>52</v>
      </c>
      <c r="H463" s="34" t="s">
        <v>845</v>
      </c>
      <c r="I463" s="26" t="s">
        <v>34</v>
      </c>
    </row>
    <row r="464" spans="1:9" x14ac:dyDescent="0.25">
      <c r="A464" s="32" t="s">
        <v>5</v>
      </c>
      <c r="B464" s="33">
        <v>45944</v>
      </c>
      <c r="C464" s="33">
        <v>45944</v>
      </c>
      <c r="D464" s="33">
        <v>46015</v>
      </c>
      <c r="E464" s="32" t="s">
        <v>855</v>
      </c>
      <c r="F464" s="32" t="s">
        <v>6</v>
      </c>
      <c r="G464" s="34">
        <v>32</v>
      </c>
      <c r="H464" s="34" t="s">
        <v>435</v>
      </c>
      <c r="I464" s="26" t="s">
        <v>46</v>
      </c>
    </row>
    <row r="465" spans="1:9" x14ac:dyDescent="0.25">
      <c r="A465" s="32" t="s">
        <v>5</v>
      </c>
      <c r="B465" s="33">
        <v>45944</v>
      </c>
      <c r="C465" s="33">
        <v>45944</v>
      </c>
      <c r="D465" s="33">
        <v>46015</v>
      </c>
      <c r="E465" s="32" t="s">
        <v>856</v>
      </c>
      <c r="F465" s="32" t="s">
        <v>6</v>
      </c>
      <c r="G465" s="34">
        <v>3</v>
      </c>
      <c r="H465" s="34" t="s">
        <v>846</v>
      </c>
      <c r="I465" s="26" t="s">
        <v>46</v>
      </c>
    </row>
    <row r="466" spans="1:9" x14ac:dyDescent="0.25">
      <c r="A466" s="32" t="s">
        <v>124</v>
      </c>
      <c r="B466" s="33">
        <v>45943</v>
      </c>
      <c r="C466" s="33">
        <v>45944</v>
      </c>
      <c r="D466" s="33">
        <v>46005</v>
      </c>
      <c r="E466" s="32" t="s">
        <v>838</v>
      </c>
      <c r="F466" s="32" t="s">
        <v>54</v>
      </c>
      <c r="G466" s="34">
        <v>64</v>
      </c>
      <c r="H466" s="34" t="s">
        <v>848</v>
      </c>
      <c r="I466" s="26" t="s">
        <v>34</v>
      </c>
    </row>
    <row r="467" spans="1:9" x14ac:dyDescent="0.25">
      <c r="A467" s="32" t="s">
        <v>74</v>
      </c>
      <c r="B467" s="33">
        <v>45942</v>
      </c>
      <c r="C467" s="33">
        <v>45944</v>
      </c>
      <c r="D467" s="33">
        <v>46004</v>
      </c>
      <c r="E467" s="32" t="s">
        <v>840</v>
      </c>
      <c r="F467" s="32" t="s">
        <v>280</v>
      </c>
      <c r="G467" s="34">
        <v>394</v>
      </c>
      <c r="H467" s="34" t="s">
        <v>849</v>
      </c>
      <c r="I467" s="26" t="s">
        <v>36</v>
      </c>
    </row>
    <row r="468" spans="1:9" x14ac:dyDescent="0.25">
      <c r="A468" s="32" t="s">
        <v>5</v>
      </c>
      <c r="B468" s="33">
        <v>45944</v>
      </c>
      <c r="C468" s="33">
        <v>45944</v>
      </c>
      <c r="D468" s="33">
        <v>46004</v>
      </c>
      <c r="E468" s="32" t="s">
        <v>843</v>
      </c>
      <c r="F468" s="32" t="s">
        <v>6</v>
      </c>
      <c r="G468" s="34">
        <v>543</v>
      </c>
      <c r="H468" s="34" t="s">
        <v>853</v>
      </c>
      <c r="I468" s="26" t="s">
        <v>37</v>
      </c>
    </row>
    <row r="469" spans="1:9" x14ac:dyDescent="0.25">
      <c r="A469" s="32" t="s">
        <v>5</v>
      </c>
      <c r="B469" s="33">
        <v>45943</v>
      </c>
      <c r="C469" s="33">
        <v>45945</v>
      </c>
      <c r="D469" s="33">
        <v>46013</v>
      </c>
      <c r="E469" s="32" t="s">
        <v>837</v>
      </c>
      <c r="F469" s="32" t="s">
        <v>280</v>
      </c>
      <c r="G469" s="34">
        <v>100</v>
      </c>
      <c r="H469" s="34" t="s">
        <v>847</v>
      </c>
      <c r="I469" s="26" t="s">
        <v>47</v>
      </c>
    </row>
    <row r="470" spans="1:9" x14ac:dyDescent="0.25">
      <c r="A470" s="32" t="s">
        <v>71</v>
      </c>
      <c r="B470" s="33">
        <v>45944</v>
      </c>
      <c r="C470" s="33">
        <v>45945</v>
      </c>
      <c r="D470" s="33">
        <v>46005</v>
      </c>
      <c r="E470" s="32" t="s">
        <v>839</v>
      </c>
      <c r="F470" s="32" t="s">
        <v>54</v>
      </c>
      <c r="G470" s="34">
        <v>45</v>
      </c>
      <c r="H470" s="34" t="s">
        <v>657</v>
      </c>
      <c r="I470" s="26" t="s">
        <v>38</v>
      </c>
    </row>
    <row r="471" spans="1:9" x14ac:dyDescent="0.25">
      <c r="A471" s="32" t="s">
        <v>94</v>
      </c>
      <c r="B471" s="33">
        <v>45945</v>
      </c>
      <c r="C471" s="33">
        <v>45945</v>
      </c>
      <c r="D471" s="33">
        <v>45945</v>
      </c>
      <c r="E471" s="32" t="s">
        <v>841</v>
      </c>
      <c r="F471" s="32" t="s">
        <v>6</v>
      </c>
      <c r="G471" s="34">
        <v>96</v>
      </c>
      <c r="H471" s="34" t="s">
        <v>850</v>
      </c>
      <c r="I471" s="26" t="s">
        <v>38</v>
      </c>
    </row>
    <row r="472" spans="1:9" x14ac:dyDescent="0.25">
      <c r="A472" s="32" t="s">
        <v>90</v>
      </c>
      <c r="B472" s="33">
        <v>45945</v>
      </c>
      <c r="C472" s="33">
        <v>45945</v>
      </c>
      <c r="D472" s="33">
        <v>46006</v>
      </c>
      <c r="E472" s="32" t="s">
        <v>842</v>
      </c>
      <c r="F472" s="32" t="s">
        <v>6</v>
      </c>
      <c r="G472" s="34">
        <v>84</v>
      </c>
      <c r="H472" s="34" t="s">
        <v>851</v>
      </c>
      <c r="I472" s="26" t="s">
        <v>41</v>
      </c>
    </row>
    <row r="473" spans="1:9" x14ac:dyDescent="0.25">
      <c r="A473" s="32" t="s">
        <v>5</v>
      </c>
      <c r="B473" s="33">
        <v>45945</v>
      </c>
      <c r="C473" s="33">
        <v>45945</v>
      </c>
      <c r="D473" s="33">
        <v>46006</v>
      </c>
      <c r="E473" s="32" t="s">
        <v>579</v>
      </c>
      <c r="F473" s="32" t="s">
        <v>6</v>
      </c>
      <c r="G473" s="34">
        <v>2</v>
      </c>
      <c r="H473" s="34" t="s">
        <v>852</v>
      </c>
      <c r="I473" s="26" t="s">
        <v>41</v>
      </c>
    </row>
    <row r="474" spans="1:9" x14ac:dyDescent="0.25">
      <c r="A474" s="32" t="s">
        <v>5</v>
      </c>
      <c r="B474" s="33">
        <v>45946</v>
      </c>
      <c r="C474" s="33">
        <v>45946</v>
      </c>
      <c r="D474" s="33">
        <v>46009</v>
      </c>
      <c r="E474" s="32" t="s">
        <v>857</v>
      </c>
      <c r="F474" s="32" t="s">
        <v>6</v>
      </c>
      <c r="G474" s="34">
        <v>56</v>
      </c>
      <c r="H474" s="34" t="s">
        <v>858</v>
      </c>
      <c r="I474" s="26" t="s">
        <v>34</v>
      </c>
    </row>
    <row r="475" spans="1:9" x14ac:dyDescent="0.25">
      <c r="A475" s="32" t="s">
        <v>64</v>
      </c>
      <c r="B475" s="33">
        <v>45945</v>
      </c>
      <c r="C475" s="33">
        <v>45946</v>
      </c>
      <c r="D475" s="33">
        <v>46007</v>
      </c>
      <c r="E475" s="32" t="s">
        <v>859</v>
      </c>
      <c r="F475" s="32" t="s">
        <v>54</v>
      </c>
      <c r="G475" s="34">
        <v>24</v>
      </c>
      <c r="H475" s="34" t="s">
        <v>860</v>
      </c>
      <c r="I475" s="26" t="s">
        <v>34</v>
      </c>
    </row>
    <row r="476" spans="1:9" x14ac:dyDescent="0.25">
      <c r="A476" s="32" t="s">
        <v>52</v>
      </c>
      <c r="B476" s="33">
        <v>45943</v>
      </c>
      <c r="C476" s="33">
        <v>45946</v>
      </c>
      <c r="D476" s="33">
        <v>45940</v>
      </c>
      <c r="E476" s="32" t="s">
        <v>129</v>
      </c>
      <c r="F476" s="32" t="s">
        <v>6</v>
      </c>
      <c r="G476" s="34">
        <v>3</v>
      </c>
      <c r="H476" s="34" t="s">
        <v>861</v>
      </c>
      <c r="I476" s="26" t="s">
        <v>45</v>
      </c>
    </row>
    <row r="477" spans="1:9" x14ac:dyDescent="0.25">
      <c r="A477" s="32" t="s">
        <v>285</v>
      </c>
      <c r="B477" s="33">
        <v>45943</v>
      </c>
      <c r="C477" s="33">
        <v>45946</v>
      </c>
      <c r="D477" s="33">
        <v>45940</v>
      </c>
      <c r="E477" s="32" t="s">
        <v>129</v>
      </c>
      <c r="F477" s="32" t="s">
        <v>6</v>
      </c>
      <c r="G477" s="34">
        <v>2</v>
      </c>
      <c r="H477" s="34" t="s">
        <v>460</v>
      </c>
      <c r="I477" s="26" t="s">
        <v>45</v>
      </c>
    </row>
    <row r="478" spans="1:9" x14ac:dyDescent="0.25">
      <c r="A478" s="32" t="s">
        <v>124</v>
      </c>
      <c r="B478" s="33">
        <v>45943</v>
      </c>
      <c r="C478" s="33">
        <v>45946</v>
      </c>
      <c r="D478" s="33">
        <v>45940</v>
      </c>
      <c r="E478" s="32" t="s">
        <v>129</v>
      </c>
      <c r="F478" s="32" t="s">
        <v>6</v>
      </c>
      <c r="G478" s="34">
        <v>2</v>
      </c>
      <c r="H478" s="34" t="s">
        <v>862</v>
      </c>
      <c r="I478" s="26" t="s">
        <v>45</v>
      </c>
    </row>
    <row r="479" spans="1:9" x14ac:dyDescent="0.25">
      <c r="A479" s="32" t="s">
        <v>94</v>
      </c>
      <c r="B479" s="33">
        <v>45943</v>
      </c>
      <c r="C479" s="33">
        <v>45946</v>
      </c>
      <c r="D479" s="33">
        <v>45940</v>
      </c>
      <c r="E479" s="32" t="s">
        <v>129</v>
      </c>
      <c r="F479" s="32" t="s">
        <v>6</v>
      </c>
      <c r="G479" s="34">
        <v>2</v>
      </c>
      <c r="H479" s="34" t="s">
        <v>863</v>
      </c>
      <c r="I479" s="26" t="s">
        <v>45</v>
      </c>
    </row>
    <row r="480" spans="1:9" x14ac:dyDescent="0.25">
      <c r="A480" s="32" t="s">
        <v>132</v>
      </c>
      <c r="B480" s="33">
        <v>45943</v>
      </c>
      <c r="C480" s="33">
        <v>45946</v>
      </c>
      <c r="D480" s="33">
        <v>45940</v>
      </c>
      <c r="E480" s="32" t="s">
        <v>129</v>
      </c>
      <c r="F480" s="32" t="s">
        <v>6</v>
      </c>
      <c r="G480" s="34">
        <v>1</v>
      </c>
      <c r="H480" s="34" t="s">
        <v>133</v>
      </c>
      <c r="I480" s="26" t="s">
        <v>45</v>
      </c>
    </row>
    <row r="481" spans="1:9" x14ac:dyDescent="0.25">
      <c r="A481" s="32" t="s">
        <v>275</v>
      </c>
      <c r="B481" s="33">
        <v>45943</v>
      </c>
      <c r="C481" s="33">
        <v>45946</v>
      </c>
      <c r="D481" s="33">
        <v>45940</v>
      </c>
      <c r="E481" s="32" t="s">
        <v>129</v>
      </c>
      <c r="F481" s="32" t="s">
        <v>6</v>
      </c>
      <c r="G481" s="34">
        <v>1</v>
      </c>
      <c r="H481" s="34" t="s">
        <v>864</v>
      </c>
      <c r="I481" s="26" t="s">
        <v>45</v>
      </c>
    </row>
    <row r="482" spans="1:9" x14ac:dyDescent="0.25">
      <c r="A482" s="32" t="s">
        <v>5</v>
      </c>
      <c r="B482" s="33">
        <v>45946</v>
      </c>
      <c r="C482" s="33">
        <v>45946</v>
      </c>
      <c r="D482" s="33">
        <v>46024</v>
      </c>
      <c r="E482" s="32" t="s">
        <v>865</v>
      </c>
      <c r="F482" s="32" t="s">
        <v>6</v>
      </c>
      <c r="G482" s="34">
        <v>1</v>
      </c>
      <c r="H482" s="34" t="s">
        <v>866</v>
      </c>
      <c r="I482" s="26" t="s">
        <v>34</v>
      </c>
    </row>
    <row r="483" spans="1:9" x14ac:dyDescent="0.25">
      <c r="A483" s="32" t="s">
        <v>5</v>
      </c>
      <c r="B483" s="33">
        <v>45947</v>
      </c>
      <c r="C483" s="33">
        <v>45947</v>
      </c>
      <c r="D483" s="33">
        <v>46027</v>
      </c>
      <c r="E483" s="32" t="s">
        <v>867</v>
      </c>
      <c r="F483" s="32" t="s">
        <v>54</v>
      </c>
      <c r="G483" s="34">
        <v>62</v>
      </c>
      <c r="H483" s="34" t="s">
        <v>868</v>
      </c>
      <c r="I483" s="26" t="s">
        <v>36</v>
      </c>
    </row>
    <row r="484" spans="1:9" x14ac:dyDescent="0.25">
      <c r="A484" s="32" t="s">
        <v>90</v>
      </c>
      <c r="B484" s="33">
        <v>45947</v>
      </c>
      <c r="C484" s="33">
        <v>45947</v>
      </c>
      <c r="D484" s="33">
        <v>46027</v>
      </c>
      <c r="E484" s="32" t="s">
        <v>867</v>
      </c>
      <c r="F484" s="32" t="s">
        <v>54</v>
      </c>
      <c r="G484" s="34">
        <v>64</v>
      </c>
      <c r="H484" s="34" t="s">
        <v>869</v>
      </c>
      <c r="I484" s="26" t="s">
        <v>36</v>
      </c>
    </row>
    <row r="485" spans="1:9" x14ac:dyDescent="0.25">
      <c r="A485" s="32" t="s">
        <v>5</v>
      </c>
      <c r="B485" s="33">
        <v>45947</v>
      </c>
      <c r="C485" s="33">
        <v>45950</v>
      </c>
      <c r="D485" s="33">
        <v>45938</v>
      </c>
      <c r="E485" s="32" t="s">
        <v>134</v>
      </c>
      <c r="F485" s="32" t="s">
        <v>6</v>
      </c>
      <c r="G485" s="34">
        <v>2</v>
      </c>
      <c r="H485" s="34" t="s">
        <v>605</v>
      </c>
      <c r="I485" s="26" t="s">
        <v>44</v>
      </c>
    </row>
    <row r="486" spans="1:9" x14ac:dyDescent="0.25">
      <c r="A486" s="32" t="s">
        <v>5</v>
      </c>
      <c r="B486" s="33">
        <v>45947</v>
      </c>
      <c r="C486" s="33">
        <v>45950</v>
      </c>
      <c r="D486" s="33">
        <v>46007</v>
      </c>
      <c r="E486" s="32" t="s">
        <v>870</v>
      </c>
      <c r="F486" s="32" t="s">
        <v>54</v>
      </c>
      <c r="G486" s="34">
        <v>53</v>
      </c>
      <c r="H486" s="34" t="s">
        <v>871</v>
      </c>
      <c r="I486" s="26" t="s">
        <v>34</v>
      </c>
    </row>
    <row r="487" spans="1:9" x14ac:dyDescent="0.25">
      <c r="A487" s="32" t="s">
        <v>5</v>
      </c>
      <c r="B487" s="33">
        <v>45940</v>
      </c>
      <c r="C487" s="33">
        <v>45950</v>
      </c>
      <c r="D487" s="33">
        <v>45987</v>
      </c>
      <c r="E487" s="32" t="s">
        <v>872</v>
      </c>
      <c r="F487" s="32" t="s">
        <v>54</v>
      </c>
      <c r="G487" s="34">
        <v>61</v>
      </c>
      <c r="H487" s="34" t="s">
        <v>873</v>
      </c>
      <c r="I487" s="26" t="s">
        <v>34</v>
      </c>
    </row>
    <row r="488" spans="1:9" x14ac:dyDescent="0.25">
      <c r="A488" s="32" t="s">
        <v>263</v>
      </c>
      <c r="B488" s="33">
        <v>45947</v>
      </c>
      <c r="C488" s="33">
        <v>45950</v>
      </c>
      <c r="D488" s="33">
        <v>46007</v>
      </c>
      <c r="E488" s="32" t="s">
        <v>874</v>
      </c>
      <c r="F488" s="32" t="s">
        <v>58</v>
      </c>
      <c r="G488" s="34">
        <v>134</v>
      </c>
      <c r="H488" s="34" t="s">
        <v>875</v>
      </c>
      <c r="I488" s="26" t="s">
        <v>44</v>
      </c>
    </row>
    <row r="489" spans="1:9" x14ac:dyDescent="0.25">
      <c r="A489" s="32" t="s">
        <v>492</v>
      </c>
      <c r="B489" s="33">
        <v>45947</v>
      </c>
      <c r="C489" s="33">
        <v>45950</v>
      </c>
      <c r="D489" s="33">
        <v>46010</v>
      </c>
      <c r="E489" s="32" t="s">
        <v>876</v>
      </c>
      <c r="F489" s="32" t="s">
        <v>6</v>
      </c>
      <c r="G489" s="34">
        <v>24</v>
      </c>
      <c r="H489" s="34" t="s">
        <v>877</v>
      </c>
      <c r="I489" s="26" t="s">
        <v>34</v>
      </c>
    </row>
    <row r="490" spans="1:9" x14ac:dyDescent="0.25">
      <c r="A490" s="32" t="s">
        <v>90</v>
      </c>
      <c r="B490" s="33">
        <v>45947</v>
      </c>
      <c r="C490" s="33">
        <v>45950</v>
      </c>
      <c r="D490" s="33">
        <v>46010</v>
      </c>
      <c r="E490" s="32" t="s">
        <v>878</v>
      </c>
      <c r="F490" s="32" t="s">
        <v>6</v>
      </c>
      <c r="G490" s="34">
        <v>247</v>
      </c>
      <c r="H490" s="34" t="s">
        <v>879</v>
      </c>
      <c r="I490" s="26" t="s">
        <v>34</v>
      </c>
    </row>
    <row r="491" spans="1:9" x14ac:dyDescent="0.25">
      <c r="A491" s="32" t="s">
        <v>124</v>
      </c>
      <c r="B491" s="33">
        <v>45950</v>
      </c>
      <c r="C491" s="33">
        <v>45950</v>
      </c>
      <c r="D491" s="33">
        <v>46010</v>
      </c>
      <c r="E491" s="32" t="s">
        <v>880</v>
      </c>
      <c r="F491" s="32" t="s">
        <v>54</v>
      </c>
      <c r="G491" s="34">
        <v>5</v>
      </c>
      <c r="H491" s="34" t="s">
        <v>881</v>
      </c>
      <c r="I491" s="26" t="s">
        <v>39</v>
      </c>
    </row>
    <row r="492" spans="1:9" x14ac:dyDescent="0.25">
      <c r="A492" s="32" t="s">
        <v>52</v>
      </c>
      <c r="B492" s="33">
        <v>45950</v>
      </c>
      <c r="C492" s="33">
        <v>45951</v>
      </c>
      <c r="D492" s="33">
        <v>46017</v>
      </c>
      <c r="E492" s="32" t="s">
        <v>884</v>
      </c>
      <c r="F492" s="32" t="s">
        <v>54</v>
      </c>
      <c r="G492" s="34">
        <v>23</v>
      </c>
      <c r="H492" s="34" t="s">
        <v>885</v>
      </c>
      <c r="I492" s="26" t="s">
        <v>34</v>
      </c>
    </row>
    <row r="493" spans="1:9" x14ac:dyDescent="0.25">
      <c r="A493" s="32" t="s">
        <v>198</v>
      </c>
      <c r="B493" s="33">
        <v>45951</v>
      </c>
      <c r="C493" s="33">
        <v>45951</v>
      </c>
      <c r="D493" s="33">
        <v>46024</v>
      </c>
      <c r="E493" s="32" t="s">
        <v>459</v>
      </c>
      <c r="F493" s="32" t="s">
        <v>6</v>
      </c>
      <c r="G493" s="34">
        <v>3</v>
      </c>
      <c r="H493" s="34" t="s">
        <v>200</v>
      </c>
      <c r="I493" s="26" t="s">
        <v>41</v>
      </c>
    </row>
    <row r="494" spans="1:9" x14ac:dyDescent="0.25">
      <c r="A494" s="32" t="s">
        <v>5</v>
      </c>
      <c r="B494" s="33">
        <v>45950</v>
      </c>
      <c r="C494" s="33">
        <v>45951</v>
      </c>
      <c r="D494" s="33">
        <v>46009</v>
      </c>
      <c r="E494" s="32" t="s">
        <v>254</v>
      </c>
      <c r="F494" s="32" t="s">
        <v>54</v>
      </c>
      <c r="G494" s="34">
        <v>32</v>
      </c>
      <c r="H494" s="34" t="s">
        <v>255</v>
      </c>
      <c r="I494" s="26" t="s">
        <v>34</v>
      </c>
    </row>
    <row r="495" spans="1:9" x14ac:dyDescent="0.25">
      <c r="A495" s="32" t="s">
        <v>5</v>
      </c>
      <c r="B495" s="33">
        <v>45951</v>
      </c>
      <c r="C495" s="33">
        <v>45951</v>
      </c>
      <c r="D495" s="33">
        <v>46112</v>
      </c>
      <c r="E495" s="32" t="s">
        <v>886</v>
      </c>
      <c r="F495" s="32" t="s">
        <v>54</v>
      </c>
      <c r="G495" s="34">
        <v>398</v>
      </c>
      <c r="H495" s="34" t="s">
        <v>887</v>
      </c>
      <c r="I495" s="26" t="s">
        <v>34</v>
      </c>
    </row>
    <row r="496" spans="1:9" x14ac:dyDescent="0.25">
      <c r="A496" s="32" t="s">
        <v>311</v>
      </c>
      <c r="B496" s="33">
        <v>45950</v>
      </c>
      <c r="C496" s="33">
        <v>45951</v>
      </c>
      <c r="D496" s="33">
        <v>46026</v>
      </c>
      <c r="E496" s="32" t="s">
        <v>888</v>
      </c>
      <c r="F496" s="32" t="s">
        <v>107</v>
      </c>
      <c r="G496" s="34">
        <v>773</v>
      </c>
      <c r="H496" s="34" t="s">
        <v>889</v>
      </c>
      <c r="I496" s="26" t="s">
        <v>47</v>
      </c>
    </row>
    <row r="497" spans="1:9" x14ac:dyDescent="0.25">
      <c r="A497" s="32" t="s">
        <v>5</v>
      </c>
      <c r="B497" s="33">
        <v>45896</v>
      </c>
      <c r="C497" s="33">
        <v>45951</v>
      </c>
      <c r="D497" s="33">
        <v>45876</v>
      </c>
      <c r="E497" s="32" t="s">
        <v>447</v>
      </c>
      <c r="F497" s="32" t="s">
        <v>6</v>
      </c>
      <c r="G497" s="34">
        <v>25</v>
      </c>
      <c r="H497" s="34" t="s">
        <v>448</v>
      </c>
      <c r="I497" s="26" t="s">
        <v>45</v>
      </c>
    </row>
    <row r="498" spans="1:9" x14ac:dyDescent="0.25">
      <c r="A498" s="32" t="s">
        <v>5</v>
      </c>
      <c r="B498" s="33">
        <v>45951</v>
      </c>
      <c r="C498" s="33">
        <v>45952</v>
      </c>
      <c r="D498" s="33">
        <v>45963</v>
      </c>
      <c r="E498" s="32" t="s">
        <v>890</v>
      </c>
      <c r="F498" s="32" t="s">
        <v>6</v>
      </c>
      <c r="G498" s="34">
        <v>73</v>
      </c>
      <c r="H498" s="34" t="s">
        <v>891</v>
      </c>
      <c r="I498" s="26" t="s">
        <v>41</v>
      </c>
    </row>
    <row r="499" spans="1:9" x14ac:dyDescent="0.25">
      <c r="A499" s="32" t="s">
        <v>97</v>
      </c>
      <c r="B499" s="33">
        <v>45951</v>
      </c>
      <c r="C499" s="33">
        <v>45952</v>
      </c>
      <c r="D499" s="33">
        <v>46013</v>
      </c>
      <c r="E499" s="32" t="s">
        <v>892</v>
      </c>
      <c r="F499" s="32" t="s">
        <v>6</v>
      </c>
      <c r="G499" s="34">
        <v>75</v>
      </c>
      <c r="H499" s="34" t="s">
        <v>893</v>
      </c>
      <c r="I499" s="26" t="s">
        <v>41</v>
      </c>
    </row>
    <row r="500" spans="1:9" x14ac:dyDescent="0.25">
      <c r="A500" s="32" t="s">
        <v>5</v>
      </c>
      <c r="B500" s="33">
        <v>45952</v>
      </c>
      <c r="C500" s="33">
        <v>45952</v>
      </c>
      <c r="D500" s="33">
        <v>46021</v>
      </c>
      <c r="E500" s="32" t="s">
        <v>929</v>
      </c>
      <c r="F500" s="32" t="s">
        <v>6</v>
      </c>
      <c r="G500" s="34">
        <v>37</v>
      </c>
      <c r="H500" s="34" t="s">
        <v>930</v>
      </c>
      <c r="I500" s="26" t="s">
        <v>34</v>
      </c>
    </row>
    <row r="501" spans="1:9" x14ac:dyDescent="0.25">
      <c r="A501" s="32" t="s">
        <v>5</v>
      </c>
      <c r="B501" s="33">
        <v>45952</v>
      </c>
      <c r="C501" s="33">
        <v>45952</v>
      </c>
      <c r="D501" s="33">
        <v>46021</v>
      </c>
      <c r="E501" s="32" t="s">
        <v>931</v>
      </c>
      <c r="F501" s="32" t="s">
        <v>6</v>
      </c>
      <c r="G501" s="34">
        <v>26</v>
      </c>
      <c r="H501" s="34" t="s">
        <v>932</v>
      </c>
      <c r="I501" s="26" t="s">
        <v>34</v>
      </c>
    </row>
    <row r="502" spans="1:9" x14ac:dyDescent="0.25">
      <c r="A502" s="32" t="s">
        <v>251</v>
      </c>
      <c r="B502" s="33">
        <v>45953</v>
      </c>
      <c r="C502" s="33">
        <v>45953</v>
      </c>
      <c r="D502" s="33">
        <v>46031</v>
      </c>
      <c r="E502" s="32" t="s">
        <v>894</v>
      </c>
      <c r="F502" s="32" t="s">
        <v>6</v>
      </c>
      <c r="G502" s="34">
        <v>268</v>
      </c>
      <c r="H502" s="34" t="s">
        <v>901</v>
      </c>
      <c r="I502" s="26" t="s">
        <v>34</v>
      </c>
    </row>
    <row r="503" spans="1:9" x14ac:dyDescent="0.25">
      <c r="A503" s="32" t="s">
        <v>5</v>
      </c>
      <c r="B503" s="33">
        <v>45946</v>
      </c>
      <c r="C503" s="33">
        <v>45953</v>
      </c>
      <c r="D503" s="33">
        <v>46010</v>
      </c>
      <c r="E503" s="32" t="s">
        <v>895</v>
      </c>
      <c r="F503" s="32" t="s">
        <v>54</v>
      </c>
      <c r="G503" s="34">
        <v>75</v>
      </c>
      <c r="H503" s="34" t="s">
        <v>902</v>
      </c>
      <c r="I503" s="26" t="s">
        <v>44</v>
      </c>
    </row>
    <row r="504" spans="1:9" x14ac:dyDescent="0.25">
      <c r="A504" s="32" t="s">
        <v>5</v>
      </c>
      <c r="B504" s="33">
        <v>45953</v>
      </c>
      <c r="C504" s="33">
        <v>45953</v>
      </c>
      <c r="D504" s="33">
        <v>46014</v>
      </c>
      <c r="E504" s="32" t="s">
        <v>896</v>
      </c>
      <c r="F504" s="32" t="s">
        <v>107</v>
      </c>
      <c r="G504" s="34">
        <v>128</v>
      </c>
      <c r="H504" s="34" t="s">
        <v>903</v>
      </c>
      <c r="I504" s="26" t="s">
        <v>34</v>
      </c>
    </row>
    <row r="505" spans="1:9" x14ac:dyDescent="0.25">
      <c r="A505" s="32" t="s">
        <v>97</v>
      </c>
      <c r="B505" s="33">
        <v>45952</v>
      </c>
      <c r="C505" s="33">
        <v>45953</v>
      </c>
      <c r="D505" s="33">
        <v>46013</v>
      </c>
      <c r="E505" s="32" t="s">
        <v>933</v>
      </c>
      <c r="F505" s="32" t="s">
        <v>6</v>
      </c>
      <c r="G505" s="34">
        <v>22</v>
      </c>
      <c r="H505" s="34" t="s">
        <v>904</v>
      </c>
      <c r="I505" s="26" t="s">
        <v>38</v>
      </c>
    </row>
    <row r="506" spans="1:9" x14ac:dyDescent="0.25">
      <c r="A506" s="32" t="s">
        <v>97</v>
      </c>
      <c r="B506" s="33">
        <v>45952</v>
      </c>
      <c r="C506" s="33">
        <v>45953</v>
      </c>
      <c r="D506" s="33">
        <v>46013</v>
      </c>
      <c r="E506" s="32" t="s">
        <v>934</v>
      </c>
      <c r="F506" s="32" t="s">
        <v>6</v>
      </c>
      <c r="G506" s="34">
        <v>261</v>
      </c>
      <c r="H506" s="34" t="s">
        <v>905</v>
      </c>
      <c r="I506" s="26" t="s">
        <v>38</v>
      </c>
    </row>
    <row r="507" spans="1:9" x14ac:dyDescent="0.25">
      <c r="A507" s="32" t="s">
        <v>97</v>
      </c>
      <c r="B507" s="33">
        <v>45952</v>
      </c>
      <c r="C507" s="33">
        <v>45953</v>
      </c>
      <c r="D507" s="33">
        <v>46013</v>
      </c>
      <c r="E507" s="32" t="s">
        <v>935</v>
      </c>
      <c r="F507" s="32" t="s">
        <v>6</v>
      </c>
      <c r="G507" s="34">
        <v>1</v>
      </c>
      <c r="H507" s="34" t="s">
        <v>906</v>
      </c>
      <c r="I507" s="26" t="s">
        <v>38</v>
      </c>
    </row>
    <row r="508" spans="1:9" x14ac:dyDescent="0.25">
      <c r="A508" s="32" t="s">
        <v>97</v>
      </c>
      <c r="B508" s="33">
        <v>45952</v>
      </c>
      <c r="C508" s="33">
        <v>45953</v>
      </c>
      <c r="D508" s="33">
        <v>46013</v>
      </c>
      <c r="E508" s="32" t="s">
        <v>936</v>
      </c>
      <c r="F508" s="32" t="s">
        <v>6</v>
      </c>
      <c r="G508" s="34">
        <v>21</v>
      </c>
      <c r="H508" s="34" t="s">
        <v>907</v>
      </c>
      <c r="I508" s="26" t="s">
        <v>38</v>
      </c>
    </row>
    <row r="509" spans="1:9" x14ac:dyDescent="0.25">
      <c r="A509" s="32" t="s">
        <v>97</v>
      </c>
      <c r="B509" s="33">
        <v>45952</v>
      </c>
      <c r="C509" s="33">
        <v>45953</v>
      </c>
      <c r="D509" s="33">
        <v>46013</v>
      </c>
      <c r="E509" s="32" t="s">
        <v>937</v>
      </c>
      <c r="F509" s="32" t="s">
        <v>6</v>
      </c>
      <c r="G509" s="34">
        <v>3</v>
      </c>
      <c r="H509" s="34" t="s">
        <v>908</v>
      </c>
      <c r="I509" s="26" t="s">
        <v>38</v>
      </c>
    </row>
    <row r="510" spans="1:9" x14ac:dyDescent="0.25">
      <c r="A510" s="32" t="s">
        <v>90</v>
      </c>
      <c r="B510" s="33">
        <v>45953</v>
      </c>
      <c r="C510" s="33">
        <v>45954</v>
      </c>
      <c r="D510" s="33">
        <v>46014</v>
      </c>
      <c r="E510" s="32" t="s">
        <v>938</v>
      </c>
      <c r="F510" s="32" t="s">
        <v>6</v>
      </c>
      <c r="G510" s="34">
        <v>38</v>
      </c>
      <c r="H510" s="34" t="s">
        <v>909</v>
      </c>
      <c r="I510" s="26" t="s">
        <v>34</v>
      </c>
    </row>
    <row r="511" spans="1:9" x14ac:dyDescent="0.25">
      <c r="A511" s="32" t="s">
        <v>90</v>
      </c>
      <c r="B511" s="33">
        <v>45953</v>
      </c>
      <c r="C511" s="33">
        <v>45954</v>
      </c>
      <c r="D511" s="33">
        <v>46014</v>
      </c>
      <c r="E511" s="32" t="s">
        <v>939</v>
      </c>
      <c r="F511" s="32" t="s">
        <v>6</v>
      </c>
      <c r="G511" s="34">
        <v>21</v>
      </c>
      <c r="H511" s="34" t="s">
        <v>910</v>
      </c>
      <c r="I511" s="26" t="s">
        <v>34</v>
      </c>
    </row>
    <row r="512" spans="1:9" x14ac:dyDescent="0.25">
      <c r="A512" s="32" t="s">
        <v>90</v>
      </c>
      <c r="B512" s="33">
        <v>45953</v>
      </c>
      <c r="C512" s="33">
        <v>45954</v>
      </c>
      <c r="D512" s="33">
        <v>46014</v>
      </c>
      <c r="E512" s="32" t="s">
        <v>940</v>
      </c>
      <c r="F512" s="32" t="s">
        <v>6</v>
      </c>
      <c r="G512" s="34">
        <v>20</v>
      </c>
      <c r="H512" s="34" t="s">
        <v>911</v>
      </c>
      <c r="I512" s="26" t="s">
        <v>34</v>
      </c>
    </row>
    <row r="513" spans="1:9" x14ac:dyDescent="0.25">
      <c r="A513" s="32" t="s">
        <v>90</v>
      </c>
      <c r="B513" s="33">
        <v>45953</v>
      </c>
      <c r="C513" s="33">
        <v>45954</v>
      </c>
      <c r="D513" s="33">
        <v>46014</v>
      </c>
      <c r="E513" s="32" t="s">
        <v>941</v>
      </c>
      <c r="F513" s="32" t="s">
        <v>6</v>
      </c>
      <c r="G513" s="34">
        <v>16</v>
      </c>
      <c r="H513" s="34" t="s">
        <v>912</v>
      </c>
      <c r="I513" s="26" t="s">
        <v>34</v>
      </c>
    </row>
    <row r="514" spans="1:9" x14ac:dyDescent="0.25">
      <c r="A514" s="32" t="s">
        <v>90</v>
      </c>
      <c r="B514" s="33">
        <v>45953</v>
      </c>
      <c r="C514" s="33">
        <v>45954</v>
      </c>
      <c r="D514" s="33">
        <v>46014</v>
      </c>
      <c r="E514" s="32" t="s">
        <v>942</v>
      </c>
      <c r="F514" s="32" t="s">
        <v>6</v>
      </c>
      <c r="G514" s="34">
        <v>36</v>
      </c>
      <c r="H514" s="34" t="s">
        <v>913</v>
      </c>
      <c r="I514" s="26" t="s">
        <v>34</v>
      </c>
    </row>
    <row r="515" spans="1:9" x14ac:dyDescent="0.25">
      <c r="A515" s="32" t="s">
        <v>90</v>
      </c>
      <c r="B515" s="33">
        <v>45953</v>
      </c>
      <c r="C515" s="33">
        <v>45954</v>
      </c>
      <c r="D515" s="33">
        <v>46014</v>
      </c>
      <c r="E515" s="32" t="s">
        <v>943</v>
      </c>
      <c r="F515" s="32" t="s">
        <v>6</v>
      </c>
      <c r="G515" s="34">
        <v>52</v>
      </c>
      <c r="H515" s="34" t="s">
        <v>914</v>
      </c>
      <c r="I515" s="26" t="s">
        <v>34</v>
      </c>
    </row>
    <row r="516" spans="1:9" x14ac:dyDescent="0.25">
      <c r="A516" s="32" t="s">
        <v>90</v>
      </c>
      <c r="B516" s="33">
        <v>45953</v>
      </c>
      <c r="C516" s="33">
        <v>45954</v>
      </c>
      <c r="D516" s="33">
        <v>46014</v>
      </c>
      <c r="E516" s="32" t="s">
        <v>944</v>
      </c>
      <c r="F516" s="32" t="s">
        <v>6</v>
      </c>
      <c r="G516" s="34">
        <v>6</v>
      </c>
      <c r="H516" s="34" t="s">
        <v>915</v>
      </c>
      <c r="I516" s="26" t="s">
        <v>34</v>
      </c>
    </row>
    <row r="517" spans="1:9" x14ac:dyDescent="0.25">
      <c r="A517" s="32" t="s">
        <v>90</v>
      </c>
      <c r="B517" s="33">
        <v>45953</v>
      </c>
      <c r="C517" s="33">
        <v>45954</v>
      </c>
      <c r="D517" s="33">
        <v>46014</v>
      </c>
      <c r="E517" s="32" t="s">
        <v>945</v>
      </c>
      <c r="F517" s="32" t="s">
        <v>6</v>
      </c>
      <c r="G517" s="34">
        <v>73</v>
      </c>
      <c r="H517" s="34" t="s">
        <v>916</v>
      </c>
      <c r="I517" s="26" t="s">
        <v>34</v>
      </c>
    </row>
    <row r="518" spans="1:9" x14ac:dyDescent="0.25">
      <c r="A518" s="32" t="s">
        <v>90</v>
      </c>
      <c r="B518" s="33">
        <v>45953</v>
      </c>
      <c r="C518" s="33">
        <v>45954</v>
      </c>
      <c r="D518" s="33">
        <v>46014</v>
      </c>
      <c r="E518" s="32" t="s">
        <v>946</v>
      </c>
      <c r="F518" s="32" t="s">
        <v>6</v>
      </c>
      <c r="G518" s="34">
        <v>26</v>
      </c>
      <c r="H518" s="34" t="s">
        <v>917</v>
      </c>
      <c r="I518" s="26" t="s">
        <v>34</v>
      </c>
    </row>
    <row r="519" spans="1:9" x14ac:dyDescent="0.25">
      <c r="A519" s="32" t="s">
        <v>90</v>
      </c>
      <c r="B519" s="33">
        <v>45953</v>
      </c>
      <c r="C519" s="33">
        <v>45954</v>
      </c>
      <c r="D519" s="33">
        <v>46014</v>
      </c>
      <c r="E519" s="32" t="s">
        <v>947</v>
      </c>
      <c r="F519" s="32" t="s">
        <v>6</v>
      </c>
      <c r="G519" s="34">
        <v>7</v>
      </c>
      <c r="H519" s="34" t="s">
        <v>918</v>
      </c>
      <c r="I519" s="26" t="s">
        <v>34</v>
      </c>
    </row>
    <row r="520" spans="1:9" x14ac:dyDescent="0.25">
      <c r="A520" s="32" t="s">
        <v>90</v>
      </c>
      <c r="B520" s="33">
        <v>45953</v>
      </c>
      <c r="C520" s="33">
        <v>45954</v>
      </c>
      <c r="D520" s="33">
        <v>46014</v>
      </c>
      <c r="E520" s="32" t="s">
        <v>948</v>
      </c>
      <c r="F520" s="32" t="s">
        <v>6</v>
      </c>
      <c r="G520" s="34">
        <v>4</v>
      </c>
      <c r="H520" s="34" t="s">
        <v>919</v>
      </c>
      <c r="I520" s="26" t="s">
        <v>34</v>
      </c>
    </row>
    <row r="521" spans="1:9" x14ac:dyDescent="0.25">
      <c r="A521" s="32" t="s">
        <v>90</v>
      </c>
      <c r="B521" s="33">
        <v>45953</v>
      </c>
      <c r="C521" s="33">
        <v>45954</v>
      </c>
      <c r="D521" s="33">
        <v>46014</v>
      </c>
      <c r="E521" s="32" t="s">
        <v>949</v>
      </c>
      <c r="F521" s="32" t="s">
        <v>6</v>
      </c>
      <c r="G521" s="34">
        <v>1</v>
      </c>
      <c r="H521" s="34" t="s">
        <v>920</v>
      </c>
      <c r="I521" s="26" t="s">
        <v>34</v>
      </c>
    </row>
    <row r="522" spans="1:9" x14ac:dyDescent="0.25">
      <c r="A522" s="32" t="s">
        <v>90</v>
      </c>
      <c r="B522" s="33">
        <v>45953</v>
      </c>
      <c r="C522" s="33">
        <v>45954</v>
      </c>
      <c r="D522" s="33">
        <v>46014</v>
      </c>
      <c r="E522" s="32" t="s">
        <v>950</v>
      </c>
      <c r="F522" s="32" t="s">
        <v>6</v>
      </c>
      <c r="G522" s="34">
        <v>41</v>
      </c>
      <c r="H522" s="34" t="s">
        <v>921</v>
      </c>
      <c r="I522" s="26" t="s">
        <v>34</v>
      </c>
    </row>
    <row r="523" spans="1:9" x14ac:dyDescent="0.25">
      <c r="A523" s="32" t="s">
        <v>90</v>
      </c>
      <c r="B523" s="33">
        <v>45953</v>
      </c>
      <c r="C523" s="33">
        <v>45954</v>
      </c>
      <c r="D523" s="33">
        <v>46014</v>
      </c>
      <c r="E523" s="32" t="s">
        <v>951</v>
      </c>
      <c r="F523" s="32" t="s">
        <v>6</v>
      </c>
      <c r="G523" s="34">
        <v>7</v>
      </c>
      <c r="H523" s="34" t="s">
        <v>922</v>
      </c>
      <c r="I523" s="26" t="s">
        <v>34</v>
      </c>
    </row>
    <row r="524" spans="1:9" x14ac:dyDescent="0.25">
      <c r="A524" s="32" t="s">
        <v>90</v>
      </c>
      <c r="B524" s="33">
        <v>45953</v>
      </c>
      <c r="C524" s="33">
        <v>45954</v>
      </c>
      <c r="D524" s="33">
        <v>46014</v>
      </c>
      <c r="E524" s="32" t="s">
        <v>952</v>
      </c>
      <c r="F524" s="32" t="s">
        <v>6</v>
      </c>
      <c r="G524" s="34">
        <v>15</v>
      </c>
      <c r="H524" s="34" t="s">
        <v>923</v>
      </c>
      <c r="I524" s="26" t="s">
        <v>34</v>
      </c>
    </row>
    <row r="525" spans="1:9" x14ac:dyDescent="0.25">
      <c r="A525" s="32" t="s">
        <v>267</v>
      </c>
      <c r="B525" s="33">
        <v>45954</v>
      </c>
      <c r="C525" s="33">
        <v>45954</v>
      </c>
      <c r="D525" s="33">
        <v>46003</v>
      </c>
      <c r="E525" s="32" t="s">
        <v>897</v>
      </c>
      <c r="F525" s="32" t="s">
        <v>54</v>
      </c>
      <c r="G525" s="34">
        <v>19</v>
      </c>
      <c r="H525" s="34" t="s">
        <v>1056</v>
      </c>
      <c r="I525" s="26" t="s">
        <v>34</v>
      </c>
    </row>
    <row r="526" spans="1:9" x14ac:dyDescent="0.25">
      <c r="A526" s="32" t="s">
        <v>124</v>
      </c>
      <c r="B526" s="33">
        <v>45952</v>
      </c>
      <c r="C526" s="33">
        <v>45954</v>
      </c>
      <c r="D526" s="33">
        <v>46015</v>
      </c>
      <c r="E526" s="32" t="s">
        <v>898</v>
      </c>
      <c r="F526" s="32" t="s">
        <v>54</v>
      </c>
      <c r="G526" s="34">
        <v>83</v>
      </c>
      <c r="H526" s="34" t="s">
        <v>924</v>
      </c>
      <c r="I526" s="26" t="s">
        <v>47</v>
      </c>
    </row>
    <row r="527" spans="1:9" x14ac:dyDescent="0.25">
      <c r="A527" s="32" t="s">
        <v>350</v>
      </c>
      <c r="B527" s="33">
        <v>45894</v>
      </c>
      <c r="C527" s="33">
        <v>45954</v>
      </c>
      <c r="D527" s="33">
        <v>45957</v>
      </c>
      <c r="E527" s="32" t="s">
        <v>527</v>
      </c>
      <c r="F527" s="32" t="s">
        <v>280</v>
      </c>
      <c r="G527" s="34">
        <v>180</v>
      </c>
      <c r="H527" s="34" t="s">
        <v>925</v>
      </c>
      <c r="I527" s="26" t="s">
        <v>34</v>
      </c>
    </row>
    <row r="528" spans="1:9" x14ac:dyDescent="0.25">
      <c r="A528" s="32" t="s">
        <v>263</v>
      </c>
      <c r="B528" s="33">
        <v>45957</v>
      </c>
      <c r="C528" s="33">
        <v>45957</v>
      </c>
      <c r="D528" s="33">
        <v>46022</v>
      </c>
      <c r="E528" s="32" t="s">
        <v>899</v>
      </c>
      <c r="F528" s="32" t="s">
        <v>6</v>
      </c>
      <c r="G528" s="34">
        <v>72</v>
      </c>
      <c r="H528" s="34" t="s">
        <v>926</v>
      </c>
      <c r="I528" s="26" t="s">
        <v>45</v>
      </c>
    </row>
    <row r="529" spans="1:9" x14ac:dyDescent="0.25">
      <c r="A529" s="32" t="s">
        <v>97</v>
      </c>
      <c r="B529" s="33">
        <v>45954</v>
      </c>
      <c r="C529" s="33">
        <v>45957</v>
      </c>
      <c r="D529" s="33">
        <v>45989</v>
      </c>
      <c r="E529" s="32" t="s">
        <v>236</v>
      </c>
      <c r="F529" s="32" t="s">
        <v>6</v>
      </c>
      <c r="G529" s="34">
        <v>118</v>
      </c>
      <c r="H529" s="34" t="s">
        <v>237</v>
      </c>
      <c r="I529" s="26" t="s">
        <v>41</v>
      </c>
    </row>
    <row r="530" spans="1:9" x14ac:dyDescent="0.25">
      <c r="A530" s="32" t="s">
        <v>71</v>
      </c>
      <c r="B530" s="33">
        <v>45957</v>
      </c>
      <c r="C530" s="33">
        <v>45957</v>
      </c>
      <c r="D530" s="33">
        <v>46022</v>
      </c>
      <c r="E530" s="32" t="s">
        <v>900</v>
      </c>
      <c r="F530" s="32" t="s">
        <v>6</v>
      </c>
      <c r="G530" s="34">
        <v>64</v>
      </c>
      <c r="H530" s="34" t="s">
        <v>927</v>
      </c>
      <c r="I530" s="26" t="s">
        <v>33</v>
      </c>
    </row>
    <row r="531" spans="1:9" x14ac:dyDescent="0.25">
      <c r="A531" s="32" t="s">
        <v>71</v>
      </c>
      <c r="B531" s="33">
        <v>45957</v>
      </c>
      <c r="C531" s="33">
        <v>45957</v>
      </c>
      <c r="D531" s="33">
        <v>46022</v>
      </c>
      <c r="E531" s="32" t="s">
        <v>900</v>
      </c>
      <c r="F531" s="32" t="s">
        <v>6</v>
      </c>
      <c r="G531" s="34">
        <v>15</v>
      </c>
      <c r="H531" s="34" t="s">
        <v>928</v>
      </c>
      <c r="I531" s="26" t="s">
        <v>33</v>
      </c>
    </row>
    <row r="532" spans="1:9" x14ac:dyDescent="0.25">
      <c r="A532" s="32" t="s">
        <v>64</v>
      </c>
      <c r="B532" s="33">
        <v>45958</v>
      </c>
      <c r="C532" s="33">
        <v>45958</v>
      </c>
      <c r="D532" s="33">
        <v>46021</v>
      </c>
      <c r="E532" s="32" t="s">
        <v>953</v>
      </c>
      <c r="F532" s="32" t="s">
        <v>6</v>
      </c>
      <c r="G532" s="34">
        <v>72</v>
      </c>
      <c r="H532" s="34" t="s">
        <v>954</v>
      </c>
      <c r="I532" s="26" t="s">
        <v>46</v>
      </c>
    </row>
    <row r="533" spans="1:9" x14ac:dyDescent="0.25">
      <c r="A533" s="32" t="s">
        <v>5</v>
      </c>
      <c r="B533" s="33">
        <v>45957</v>
      </c>
      <c r="C533" s="33">
        <v>45958</v>
      </c>
      <c r="D533" s="33">
        <v>45961</v>
      </c>
      <c r="E533" s="32" t="s">
        <v>134</v>
      </c>
      <c r="F533" s="32" t="s">
        <v>6</v>
      </c>
      <c r="G533" s="34">
        <v>259</v>
      </c>
      <c r="H533" s="34" t="s">
        <v>600</v>
      </c>
      <c r="I533" s="26" t="s">
        <v>44</v>
      </c>
    </row>
    <row r="534" spans="1:9" x14ac:dyDescent="0.25">
      <c r="A534" s="32" t="s">
        <v>5</v>
      </c>
      <c r="B534" s="33">
        <v>45958</v>
      </c>
      <c r="C534" s="33">
        <v>45958</v>
      </c>
      <c r="D534" s="33">
        <v>46022</v>
      </c>
      <c r="E534" s="32" t="s">
        <v>955</v>
      </c>
      <c r="F534" s="32" t="s">
        <v>6</v>
      </c>
      <c r="G534" s="34">
        <v>8</v>
      </c>
      <c r="H534" s="34" t="s">
        <v>956</v>
      </c>
      <c r="I534" s="26" t="s">
        <v>48</v>
      </c>
    </row>
    <row r="535" spans="1:9" x14ac:dyDescent="0.25">
      <c r="A535" s="32" t="s">
        <v>5</v>
      </c>
      <c r="B535" s="33">
        <v>45958</v>
      </c>
      <c r="C535" s="33">
        <v>45958</v>
      </c>
      <c r="D535" s="33">
        <v>46022</v>
      </c>
      <c r="E535" s="32" t="s">
        <v>957</v>
      </c>
      <c r="F535" s="32" t="s">
        <v>54</v>
      </c>
      <c r="G535" s="34">
        <v>100</v>
      </c>
      <c r="H535" s="34" t="s">
        <v>958</v>
      </c>
      <c r="I535" s="26" t="s">
        <v>47</v>
      </c>
    </row>
    <row r="536" spans="1:9" x14ac:dyDescent="0.25">
      <c r="A536" s="32" t="s">
        <v>5</v>
      </c>
      <c r="B536" s="33">
        <v>45958</v>
      </c>
      <c r="C536" s="33">
        <v>45958</v>
      </c>
      <c r="D536" s="33">
        <v>46022</v>
      </c>
      <c r="E536" s="32" t="s">
        <v>959</v>
      </c>
      <c r="F536" s="32" t="s">
        <v>54</v>
      </c>
      <c r="G536" s="34">
        <v>26</v>
      </c>
      <c r="H536" s="34" t="s">
        <v>958</v>
      </c>
      <c r="I536" s="26" t="s">
        <v>47</v>
      </c>
    </row>
    <row r="537" spans="1:9" x14ac:dyDescent="0.25">
      <c r="A537" s="32" t="s">
        <v>74</v>
      </c>
      <c r="B537" s="33">
        <v>45953</v>
      </c>
      <c r="C537" s="33">
        <v>45958</v>
      </c>
      <c r="D537" s="33">
        <v>46020</v>
      </c>
      <c r="E537" s="32" t="s">
        <v>960</v>
      </c>
      <c r="F537" s="32" t="s">
        <v>6</v>
      </c>
      <c r="G537" s="34">
        <v>63</v>
      </c>
      <c r="H537" s="34" t="s">
        <v>961</v>
      </c>
      <c r="I537" s="26" t="s">
        <v>41</v>
      </c>
    </row>
    <row r="538" spans="1:9" x14ac:dyDescent="0.25">
      <c r="A538" s="32" t="s">
        <v>74</v>
      </c>
      <c r="B538" s="33">
        <v>45953</v>
      </c>
      <c r="C538" s="33">
        <v>45958</v>
      </c>
      <c r="D538" s="33">
        <v>46020</v>
      </c>
      <c r="E538" s="32" t="s">
        <v>962</v>
      </c>
      <c r="F538" s="32" t="s">
        <v>6</v>
      </c>
      <c r="G538" s="34">
        <v>32</v>
      </c>
      <c r="H538" s="34" t="s">
        <v>963</v>
      </c>
      <c r="I538" s="26" t="s">
        <v>41</v>
      </c>
    </row>
    <row r="539" spans="1:9" x14ac:dyDescent="0.25">
      <c r="A539" s="32" t="s">
        <v>74</v>
      </c>
      <c r="B539" s="33">
        <v>45958</v>
      </c>
      <c r="C539" s="33">
        <v>45958</v>
      </c>
      <c r="D539" s="33">
        <v>46047</v>
      </c>
      <c r="E539" s="32" t="s">
        <v>964</v>
      </c>
      <c r="F539" s="32" t="s">
        <v>54</v>
      </c>
      <c r="G539" s="34">
        <v>9</v>
      </c>
      <c r="H539" s="34" t="s">
        <v>965</v>
      </c>
      <c r="I539" s="26" t="s">
        <v>36</v>
      </c>
    </row>
    <row r="540" spans="1:9" x14ac:dyDescent="0.25">
      <c r="A540" s="32" t="s">
        <v>52</v>
      </c>
      <c r="B540" s="33">
        <v>45959</v>
      </c>
      <c r="C540" s="33">
        <v>45959</v>
      </c>
      <c r="D540" s="33">
        <v>45959</v>
      </c>
      <c r="E540" s="32" t="s">
        <v>966</v>
      </c>
      <c r="F540" s="32" t="s">
        <v>6</v>
      </c>
      <c r="G540" s="34">
        <v>52</v>
      </c>
      <c r="H540" s="34" t="s">
        <v>967</v>
      </c>
      <c r="I540" s="26" t="s">
        <v>41</v>
      </c>
    </row>
    <row r="541" spans="1:9" x14ac:dyDescent="0.25">
      <c r="A541" s="32" t="s">
        <v>52</v>
      </c>
      <c r="B541" s="33">
        <v>45959</v>
      </c>
      <c r="C541" s="33">
        <v>45959</v>
      </c>
      <c r="D541" s="33">
        <v>45959</v>
      </c>
      <c r="E541" s="32" t="s">
        <v>968</v>
      </c>
      <c r="F541" s="32" t="s">
        <v>6</v>
      </c>
      <c r="G541" s="34">
        <v>24</v>
      </c>
      <c r="H541" s="34" t="s">
        <v>969</v>
      </c>
      <c r="I541" s="26" t="s">
        <v>41</v>
      </c>
    </row>
    <row r="542" spans="1:9" x14ac:dyDescent="0.25">
      <c r="A542" s="32" t="s">
        <v>5</v>
      </c>
      <c r="B542" s="33">
        <v>45959</v>
      </c>
      <c r="C542" s="33">
        <v>45959</v>
      </c>
      <c r="D542" s="33">
        <v>46005</v>
      </c>
      <c r="E542" s="32" t="s">
        <v>970</v>
      </c>
      <c r="F542" s="32" t="s">
        <v>54</v>
      </c>
      <c r="G542" s="34">
        <v>141</v>
      </c>
      <c r="H542" s="34" t="s">
        <v>971</v>
      </c>
      <c r="I542" s="26" t="s">
        <v>34</v>
      </c>
    </row>
    <row r="543" spans="1:9" x14ac:dyDescent="0.25">
      <c r="A543" s="32" t="s">
        <v>5</v>
      </c>
      <c r="B543" s="33">
        <v>45958</v>
      </c>
      <c r="C543" s="33">
        <v>45959</v>
      </c>
      <c r="D543" s="33">
        <v>46048</v>
      </c>
      <c r="E543" s="32" t="s">
        <v>972</v>
      </c>
      <c r="F543" s="32" t="s">
        <v>6</v>
      </c>
      <c r="G543" s="34">
        <v>65</v>
      </c>
      <c r="H543" s="34" t="s">
        <v>973</v>
      </c>
      <c r="I543" s="26" t="s">
        <v>36</v>
      </c>
    </row>
    <row r="544" spans="1:9" x14ac:dyDescent="0.25">
      <c r="A544" s="32" t="s">
        <v>5</v>
      </c>
      <c r="B544" s="33">
        <v>45958</v>
      </c>
      <c r="C544" s="33">
        <v>45959</v>
      </c>
      <c r="D544" s="33">
        <v>45683</v>
      </c>
      <c r="E544" s="32" t="s">
        <v>974</v>
      </c>
      <c r="F544" s="32" t="s">
        <v>6</v>
      </c>
      <c r="G544" s="34">
        <v>7</v>
      </c>
      <c r="H544" s="34" t="s">
        <v>975</v>
      </c>
      <c r="I544" s="26" t="s">
        <v>36</v>
      </c>
    </row>
    <row r="545" spans="1:9" x14ac:dyDescent="0.25">
      <c r="A545" s="32" t="s">
        <v>5</v>
      </c>
      <c r="B545" s="33">
        <v>45958</v>
      </c>
      <c r="C545" s="33">
        <v>45959</v>
      </c>
      <c r="D545" s="33">
        <v>46048</v>
      </c>
      <c r="E545" s="32" t="s">
        <v>976</v>
      </c>
      <c r="F545" s="32" t="s">
        <v>6</v>
      </c>
      <c r="G545" s="34">
        <v>43</v>
      </c>
      <c r="H545" s="34" t="s">
        <v>977</v>
      </c>
      <c r="I545" s="26" t="s">
        <v>36</v>
      </c>
    </row>
    <row r="546" spans="1:9" x14ac:dyDescent="0.25">
      <c r="A546" s="32" t="s">
        <v>5</v>
      </c>
      <c r="B546" s="33">
        <v>45958</v>
      </c>
      <c r="C546" s="33">
        <v>45959</v>
      </c>
      <c r="D546" s="33">
        <v>45683</v>
      </c>
      <c r="E546" s="32" t="s">
        <v>978</v>
      </c>
      <c r="F546" s="32" t="s">
        <v>6</v>
      </c>
      <c r="G546" s="34">
        <v>37</v>
      </c>
      <c r="H546" s="34" t="s">
        <v>973</v>
      </c>
      <c r="I546" s="26" t="s">
        <v>36</v>
      </c>
    </row>
    <row r="547" spans="1:9" x14ac:dyDescent="0.25">
      <c r="A547" s="32" t="s">
        <v>5</v>
      </c>
      <c r="B547" s="33">
        <v>45958</v>
      </c>
      <c r="C547" s="33">
        <v>45959</v>
      </c>
      <c r="D547" s="33">
        <v>46048</v>
      </c>
      <c r="E547" s="32" t="s">
        <v>979</v>
      </c>
      <c r="F547" s="32" t="s">
        <v>6</v>
      </c>
      <c r="G547" s="34">
        <v>62</v>
      </c>
      <c r="H547" s="34" t="s">
        <v>980</v>
      </c>
      <c r="I547" s="26" t="s">
        <v>36</v>
      </c>
    </row>
    <row r="548" spans="1:9" x14ac:dyDescent="0.25">
      <c r="A548" s="32" t="s">
        <v>5</v>
      </c>
      <c r="B548" s="33">
        <v>45958</v>
      </c>
      <c r="C548" s="33">
        <v>45959</v>
      </c>
      <c r="D548" s="33">
        <v>46048</v>
      </c>
      <c r="E548" s="32" t="s">
        <v>981</v>
      </c>
      <c r="F548" s="32" t="s">
        <v>6</v>
      </c>
      <c r="G548" s="34">
        <v>3</v>
      </c>
      <c r="H548" s="34" t="s">
        <v>982</v>
      </c>
      <c r="I548" s="26" t="s">
        <v>36</v>
      </c>
    </row>
    <row r="549" spans="1:9" x14ac:dyDescent="0.25">
      <c r="A549" s="32" t="s">
        <v>5</v>
      </c>
      <c r="B549" s="33">
        <v>45958</v>
      </c>
      <c r="C549" s="33">
        <v>45959</v>
      </c>
      <c r="D549" s="33">
        <v>46048</v>
      </c>
      <c r="E549" s="32" t="s">
        <v>983</v>
      </c>
      <c r="F549" s="32" t="s">
        <v>6</v>
      </c>
      <c r="G549" s="34">
        <v>65</v>
      </c>
      <c r="H549" s="34" t="s">
        <v>984</v>
      </c>
      <c r="I549" s="26" t="s">
        <v>36</v>
      </c>
    </row>
    <row r="550" spans="1:9" x14ac:dyDescent="0.25">
      <c r="A550" s="32" t="s">
        <v>90</v>
      </c>
      <c r="B550" s="33">
        <v>45958</v>
      </c>
      <c r="C550" s="33">
        <v>45959</v>
      </c>
      <c r="D550" s="33">
        <v>46048</v>
      </c>
      <c r="E550" s="32" t="s">
        <v>985</v>
      </c>
      <c r="F550" s="32" t="s">
        <v>6</v>
      </c>
      <c r="G550" s="34">
        <v>138</v>
      </c>
      <c r="H550" s="34" t="s">
        <v>986</v>
      </c>
      <c r="I550" s="26" t="s">
        <v>36</v>
      </c>
    </row>
    <row r="551" spans="1:9" x14ac:dyDescent="0.25">
      <c r="A551" s="32" t="s">
        <v>90</v>
      </c>
      <c r="B551" s="33">
        <v>45958</v>
      </c>
      <c r="C551" s="33">
        <v>45959</v>
      </c>
      <c r="D551" s="33">
        <v>46048</v>
      </c>
      <c r="E551" s="32" t="s">
        <v>987</v>
      </c>
      <c r="F551" s="32" t="s">
        <v>6</v>
      </c>
      <c r="G551" s="34">
        <v>28</v>
      </c>
      <c r="H551" s="34" t="s">
        <v>988</v>
      </c>
      <c r="I551" s="26" t="s">
        <v>36</v>
      </c>
    </row>
    <row r="552" spans="1:9" x14ac:dyDescent="0.25">
      <c r="A552" s="32" t="s">
        <v>90</v>
      </c>
      <c r="B552" s="33">
        <v>45958</v>
      </c>
      <c r="C552" s="33">
        <v>45959</v>
      </c>
      <c r="D552" s="33">
        <v>46048</v>
      </c>
      <c r="E552" s="32" t="s">
        <v>989</v>
      </c>
      <c r="F552" s="32" t="s">
        <v>6</v>
      </c>
      <c r="G552" s="34">
        <v>33</v>
      </c>
      <c r="H552" s="34" t="s">
        <v>990</v>
      </c>
      <c r="I552" s="26" t="s">
        <v>36</v>
      </c>
    </row>
    <row r="553" spans="1:9" x14ac:dyDescent="0.25">
      <c r="A553" s="32" t="s">
        <v>90</v>
      </c>
      <c r="B553" s="33">
        <v>45958</v>
      </c>
      <c r="C553" s="33">
        <v>45959</v>
      </c>
      <c r="D553" s="33">
        <v>46048</v>
      </c>
      <c r="E553" s="32" t="s">
        <v>991</v>
      </c>
      <c r="F553" s="32" t="s">
        <v>6</v>
      </c>
      <c r="G553" s="34">
        <v>80</v>
      </c>
      <c r="H553" s="34" t="s">
        <v>992</v>
      </c>
      <c r="I553" s="26" t="s">
        <v>36</v>
      </c>
    </row>
    <row r="554" spans="1:9" x14ac:dyDescent="0.25">
      <c r="A554" s="32" t="s">
        <v>90</v>
      </c>
      <c r="B554" s="33">
        <v>45958</v>
      </c>
      <c r="C554" s="33">
        <v>45959</v>
      </c>
      <c r="D554" s="33">
        <v>46048</v>
      </c>
      <c r="E554" s="32" t="s">
        <v>993</v>
      </c>
      <c r="F554" s="32" t="s">
        <v>6</v>
      </c>
      <c r="G554" s="34">
        <v>27</v>
      </c>
      <c r="H554" s="34" t="s">
        <v>994</v>
      </c>
      <c r="I554" s="26" t="s">
        <v>36</v>
      </c>
    </row>
    <row r="555" spans="1:9" x14ac:dyDescent="0.25">
      <c r="A555" s="32" t="s">
        <v>90</v>
      </c>
      <c r="B555" s="33">
        <v>45958</v>
      </c>
      <c r="C555" s="33">
        <v>45959</v>
      </c>
      <c r="D555" s="33">
        <v>46048</v>
      </c>
      <c r="E555" s="32" t="s">
        <v>995</v>
      </c>
      <c r="F555" s="32" t="s">
        <v>6</v>
      </c>
      <c r="G555" s="34">
        <v>85</v>
      </c>
      <c r="H555" s="34" t="s">
        <v>996</v>
      </c>
      <c r="I555" s="26" t="s">
        <v>36</v>
      </c>
    </row>
    <row r="556" spans="1:9" x14ac:dyDescent="0.25">
      <c r="A556" s="32" t="s">
        <v>90</v>
      </c>
      <c r="B556" s="33">
        <v>45958</v>
      </c>
      <c r="C556" s="33">
        <v>45959</v>
      </c>
      <c r="D556" s="33">
        <v>46048</v>
      </c>
      <c r="E556" s="32" t="s">
        <v>997</v>
      </c>
      <c r="F556" s="32" t="s">
        <v>6</v>
      </c>
      <c r="G556" s="34">
        <v>18</v>
      </c>
      <c r="H556" s="34" t="s">
        <v>998</v>
      </c>
      <c r="I556" s="26" t="s">
        <v>36</v>
      </c>
    </row>
    <row r="557" spans="1:9" x14ac:dyDescent="0.25">
      <c r="A557" s="32" t="s">
        <v>90</v>
      </c>
      <c r="B557" s="33">
        <v>45958</v>
      </c>
      <c r="C557" s="33">
        <v>45959</v>
      </c>
      <c r="D557" s="33">
        <v>46048</v>
      </c>
      <c r="E557" s="32" t="s">
        <v>999</v>
      </c>
      <c r="F557" s="32" t="s">
        <v>6</v>
      </c>
      <c r="G557" s="34">
        <v>69</v>
      </c>
      <c r="H557" s="34" t="s">
        <v>1000</v>
      </c>
      <c r="I557" s="26" t="s">
        <v>36</v>
      </c>
    </row>
    <row r="558" spans="1:9" x14ac:dyDescent="0.25">
      <c r="A558" s="32" t="s">
        <v>90</v>
      </c>
      <c r="B558" s="33">
        <v>45958</v>
      </c>
      <c r="C558" s="33">
        <v>45959</v>
      </c>
      <c r="D558" s="33">
        <v>46048</v>
      </c>
      <c r="E558" s="32" t="s">
        <v>1001</v>
      </c>
      <c r="F558" s="32" t="s">
        <v>6</v>
      </c>
      <c r="G558" s="34">
        <v>75</v>
      </c>
      <c r="H558" s="34" t="s">
        <v>1002</v>
      </c>
      <c r="I558" s="26" t="s">
        <v>36</v>
      </c>
    </row>
    <row r="559" spans="1:9" x14ac:dyDescent="0.25">
      <c r="A559" s="32" t="s">
        <v>90</v>
      </c>
      <c r="B559" s="33">
        <v>45958</v>
      </c>
      <c r="C559" s="33">
        <v>45959</v>
      </c>
      <c r="D559" s="33">
        <v>46048</v>
      </c>
      <c r="E559" s="32" t="s">
        <v>1003</v>
      </c>
      <c r="F559" s="32" t="s">
        <v>6</v>
      </c>
      <c r="G559" s="34">
        <v>12</v>
      </c>
      <c r="H559" s="34" t="s">
        <v>1004</v>
      </c>
      <c r="I559" s="26" t="s">
        <v>36</v>
      </c>
    </row>
    <row r="560" spans="1:9" x14ac:dyDescent="0.25">
      <c r="A560" s="32" t="s">
        <v>90</v>
      </c>
      <c r="B560" s="33">
        <v>45958</v>
      </c>
      <c r="C560" s="33">
        <v>45959</v>
      </c>
      <c r="D560" s="33">
        <v>46048</v>
      </c>
      <c r="E560" s="32" t="s">
        <v>1005</v>
      </c>
      <c r="F560" s="32" t="s">
        <v>6</v>
      </c>
      <c r="G560" s="34">
        <v>2</v>
      </c>
      <c r="H560" s="34" t="s">
        <v>1006</v>
      </c>
      <c r="I560" s="26" t="s">
        <v>36</v>
      </c>
    </row>
    <row r="561" spans="1:9" x14ac:dyDescent="0.25">
      <c r="A561" s="32" t="s">
        <v>90</v>
      </c>
      <c r="B561" s="33">
        <v>45958</v>
      </c>
      <c r="C561" s="33">
        <v>45959</v>
      </c>
      <c r="D561" s="33">
        <v>46048</v>
      </c>
      <c r="E561" s="32" t="s">
        <v>1007</v>
      </c>
      <c r="F561" s="32" t="s">
        <v>6</v>
      </c>
      <c r="G561" s="34">
        <v>8</v>
      </c>
      <c r="H561" s="34" t="s">
        <v>1008</v>
      </c>
      <c r="I561" s="26" t="s">
        <v>36</v>
      </c>
    </row>
    <row r="562" spans="1:9" x14ac:dyDescent="0.25">
      <c r="A562" s="32" t="s">
        <v>90</v>
      </c>
      <c r="B562" s="33">
        <v>45958</v>
      </c>
      <c r="C562" s="33">
        <v>45959</v>
      </c>
      <c r="D562" s="33">
        <v>46048</v>
      </c>
      <c r="E562" s="32" t="s">
        <v>1009</v>
      </c>
      <c r="F562" s="32" t="s">
        <v>6</v>
      </c>
      <c r="G562" s="34">
        <v>50</v>
      </c>
      <c r="H562" s="34" t="s">
        <v>1010</v>
      </c>
      <c r="I562" s="26" t="s">
        <v>36</v>
      </c>
    </row>
    <row r="563" spans="1:9" x14ac:dyDescent="0.25">
      <c r="A563" s="32" t="s">
        <v>90</v>
      </c>
      <c r="B563" s="33">
        <v>45958</v>
      </c>
      <c r="C563" s="33">
        <v>45959</v>
      </c>
      <c r="D563" s="33">
        <v>46048</v>
      </c>
      <c r="E563" s="32" t="s">
        <v>1011</v>
      </c>
      <c r="F563" s="32" t="s">
        <v>6</v>
      </c>
      <c r="G563" s="34">
        <v>18</v>
      </c>
      <c r="H563" s="34" t="s">
        <v>1012</v>
      </c>
      <c r="I563" s="26" t="s">
        <v>36</v>
      </c>
    </row>
    <row r="564" spans="1:9" x14ac:dyDescent="0.25">
      <c r="A564" s="32" t="s">
        <v>64</v>
      </c>
      <c r="B564" s="33">
        <v>45958</v>
      </c>
      <c r="C564" s="33">
        <v>45959</v>
      </c>
      <c r="D564" s="33">
        <v>46048</v>
      </c>
      <c r="E564" s="32" t="s">
        <v>1013</v>
      </c>
      <c r="F564" s="32" t="s">
        <v>6</v>
      </c>
      <c r="G564" s="34">
        <v>178</v>
      </c>
      <c r="H564" s="34" t="s">
        <v>1014</v>
      </c>
      <c r="I564" s="26" t="s">
        <v>36</v>
      </c>
    </row>
    <row r="565" spans="1:9" x14ac:dyDescent="0.25">
      <c r="A565" s="32" t="s">
        <v>64</v>
      </c>
      <c r="B565" s="33">
        <v>45958</v>
      </c>
      <c r="C565" s="33">
        <v>45959</v>
      </c>
      <c r="D565" s="33">
        <v>46048</v>
      </c>
      <c r="E565" s="32" t="s">
        <v>1015</v>
      </c>
      <c r="F565" s="32" t="s">
        <v>6</v>
      </c>
      <c r="G565" s="34">
        <v>17</v>
      </c>
      <c r="H565" s="34" t="s">
        <v>1016</v>
      </c>
      <c r="I565" s="26" t="s">
        <v>36</v>
      </c>
    </row>
    <row r="566" spans="1:9" x14ac:dyDescent="0.25">
      <c r="A566" s="32" t="s">
        <v>64</v>
      </c>
      <c r="B566" s="33">
        <v>45958</v>
      </c>
      <c r="C566" s="33">
        <v>45959</v>
      </c>
      <c r="D566" s="33">
        <v>46048</v>
      </c>
      <c r="E566" s="32" t="s">
        <v>1017</v>
      </c>
      <c r="F566" s="32" t="s">
        <v>6</v>
      </c>
      <c r="G566" s="34">
        <v>64</v>
      </c>
      <c r="H566" s="34" t="s">
        <v>1018</v>
      </c>
      <c r="I566" s="26" t="s">
        <v>36</v>
      </c>
    </row>
    <row r="567" spans="1:9" x14ac:dyDescent="0.25">
      <c r="A567" s="32" t="s">
        <v>64</v>
      </c>
      <c r="B567" s="33">
        <v>45958</v>
      </c>
      <c r="C567" s="33">
        <v>45959</v>
      </c>
      <c r="D567" s="33">
        <v>46048</v>
      </c>
      <c r="E567" s="32" t="s">
        <v>1019</v>
      </c>
      <c r="F567" s="32" t="s">
        <v>6</v>
      </c>
      <c r="G567" s="34">
        <v>12</v>
      </c>
      <c r="H567" s="34" t="s">
        <v>1020</v>
      </c>
      <c r="I567" s="26" t="s">
        <v>36</v>
      </c>
    </row>
    <row r="568" spans="1:9" x14ac:dyDescent="0.25">
      <c r="A568" s="32" t="s">
        <v>64</v>
      </c>
      <c r="B568" s="33">
        <v>45958</v>
      </c>
      <c r="C568" s="33">
        <v>45959</v>
      </c>
      <c r="D568" s="33">
        <v>46048</v>
      </c>
      <c r="E568" s="32" t="s">
        <v>1021</v>
      </c>
      <c r="F568" s="32" t="s">
        <v>6</v>
      </c>
      <c r="G568" s="34">
        <v>1</v>
      </c>
      <c r="H568" s="34" t="s">
        <v>1022</v>
      </c>
      <c r="I568" s="26" t="s">
        <v>36</v>
      </c>
    </row>
    <row r="569" spans="1:9" x14ac:dyDescent="0.25">
      <c r="A569" s="32" t="s">
        <v>64</v>
      </c>
      <c r="B569" s="33">
        <v>45958</v>
      </c>
      <c r="C569" s="33">
        <v>45959</v>
      </c>
      <c r="D569" s="33">
        <v>46048</v>
      </c>
      <c r="E569" s="32" t="s">
        <v>1023</v>
      </c>
      <c r="F569" s="32" t="s">
        <v>6</v>
      </c>
      <c r="G569" s="34">
        <v>16</v>
      </c>
      <c r="H569" s="34" t="s">
        <v>1022</v>
      </c>
      <c r="I569" s="26" t="s">
        <v>36</v>
      </c>
    </row>
    <row r="570" spans="1:9" x14ac:dyDescent="0.25">
      <c r="A570" s="32" t="s">
        <v>64</v>
      </c>
      <c r="B570" s="33">
        <v>45958</v>
      </c>
      <c r="C570" s="33">
        <v>45959</v>
      </c>
      <c r="D570" s="33">
        <v>46048</v>
      </c>
      <c r="E570" s="32" t="s">
        <v>1024</v>
      </c>
      <c r="F570" s="32" t="s">
        <v>6</v>
      </c>
      <c r="G570" s="34">
        <v>45</v>
      </c>
      <c r="H570" s="34" t="s">
        <v>1025</v>
      </c>
      <c r="I570" s="26" t="s">
        <v>36</v>
      </c>
    </row>
    <row r="571" spans="1:9" x14ac:dyDescent="0.25">
      <c r="A571" s="32" t="s">
        <v>74</v>
      </c>
      <c r="B571" s="33">
        <v>45958</v>
      </c>
      <c r="C571" s="33">
        <v>45959</v>
      </c>
      <c r="D571" s="33">
        <v>46048</v>
      </c>
      <c r="E571" s="32" t="s">
        <v>1026</v>
      </c>
      <c r="F571" s="32" t="s">
        <v>6</v>
      </c>
      <c r="G571" s="34">
        <v>24</v>
      </c>
      <c r="H571" s="34" t="s">
        <v>1027</v>
      </c>
      <c r="I571" s="26" t="s">
        <v>36</v>
      </c>
    </row>
    <row r="572" spans="1:9" x14ac:dyDescent="0.25">
      <c r="A572" s="32" t="s">
        <v>74</v>
      </c>
      <c r="B572" s="33">
        <v>45958</v>
      </c>
      <c r="C572" s="33">
        <v>45959</v>
      </c>
      <c r="D572" s="33">
        <v>46048</v>
      </c>
      <c r="E572" s="32" t="s">
        <v>1028</v>
      </c>
      <c r="F572" s="32" t="s">
        <v>6</v>
      </c>
      <c r="G572" s="34">
        <v>50</v>
      </c>
      <c r="H572" s="34" t="s">
        <v>1029</v>
      </c>
      <c r="I572" s="26" t="s">
        <v>36</v>
      </c>
    </row>
    <row r="573" spans="1:9" x14ac:dyDescent="0.25">
      <c r="A573" s="32" t="s">
        <v>74</v>
      </c>
      <c r="B573" s="33">
        <v>45958</v>
      </c>
      <c r="C573" s="33">
        <v>45959</v>
      </c>
      <c r="D573" s="33">
        <v>46048</v>
      </c>
      <c r="E573" s="32" t="s">
        <v>1030</v>
      </c>
      <c r="F573" s="32" t="s">
        <v>6</v>
      </c>
      <c r="G573" s="34">
        <v>61</v>
      </c>
      <c r="H573" s="34" t="s">
        <v>1031</v>
      </c>
      <c r="I573" s="26" t="s">
        <v>36</v>
      </c>
    </row>
    <row r="574" spans="1:9" x14ac:dyDescent="0.25">
      <c r="A574" s="32" t="s">
        <v>74</v>
      </c>
      <c r="B574" s="33">
        <v>45958</v>
      </c>
      <c r="C574" s="33">
        <v>45959</v>
      </c>
      <c r="D574" s="33">
        <v>46048</v>
      </c>
      <c r="E574" s="32" t="s">
        <v>1032</v>
      </c>
      <c r="F574" s="32" t="s">
        <v>6</v>
      </c>
      <c r="G574" s="34">
        <v>3</v>
      </c>
      <c r="H574" s="34" t="s">
        <v>1033</v>
      </c>
      <c r="I574" s="26" t="s">
        <v>36</v>
      </c>
    </row>
    <row r="575" spans="1:9" x14ac:dyDescent="0.25">
      <c r="A575" s="32" t="s">
        <v>74</v>
      </c>
      <c r="B575" s="33">
        <v>45958</v>
      </c>
      <c r="C575" s="33">
        <v>45959</v>
      </c>
      <c r="D575" s="33">
        <v>46048</v>
      </c>
      <c r="E575" s="32" t="s">
        <v>1034</v>
      </c>
      <c r="F575" s="32" t="s">
        <v>6</v>
      </c>
      <c r="G575" s="34">
        <v>5</v>
      </c>
      <c r="H575" s="34" t="s">
        <v>1035</v>
      </c>
      <c r="I575" s="26" t="s">
        <v>36</v>
      </c>
    </row>
    <row r="576" spans="1:9" x14ac:dyDescent="0.25">
      <c r="A576" s="32" t="s">
        <v>74</v>
      </c>
      <c r="B576" s="33">
        <v>45958</v>
      </c>
      <c r="C576" s="33">
        <v>45959</v>
      </c>
      <c r="D576" s="33">
        <v>46048</v>
      </c>
      <c r="E576" s="32" t="s">
        <v>1036</v>
      </c>
      <c r="F576" s="32" t="s">
        <v>6</v>
      </c>
      <c r="G576" s="34">
        <v>1</v>
      </c>
      <c r="H576" s="34" t="s">
        <v>1037</v>
      </c>
      <c r="I576" s="26" t="s">
        <v>36</v>
      </c>
    </row>
    <row r="577" spans="1:9" x14ac:dyDescent="0.25">
      <c r="A577" s="32" t="s">
        <v>74</v>
      </c>
      <c r="B577" s="33">
        <v>45958</v>
      </c>
      <c r="C577" s="33">
        <v>45959</v>
      </c>
      <c r="D577" s="33">
        <v>46048</v>
      </c>
      <c r="E577" s="32" t="s">
        <v>1038</v>
      </c>
      <c r="F577" s="32" t="s">
        <v>6</v>
      </c>
      <c r="G577" s="34">
        <v>1</v>
      </c>
      <c r="H577" s="34" t="s">
        <v>1039</v>
      </c>
      <c r="I577" s="26" t="s">
        <v>36</v>
      </c>
    </row>
    <row r="578" spans="1:9" ht="22.5" x14ac:dyDescent="0.25">
      <c r="A578" s="32" t="s">
        <v>74</v>
      </c>
      <c r="B578" s="33">
        <v>45957</v>
      </c>
      <c r="C578" s="33">
        <v>45959</v>
      </c>
      <c r="D578" s="33">
        <v>46023</v>
      </c>
      <c r="E578" s="32" t="s">
        <v>1040</v>
      </c>
      <c r="F578" s="32" t="s">
        <v>6</v>
      </c>
      <c r="G578" s="34">
        <v>10</v>
      </c>
      <c r="H578" s="34" t="s">
        <v>1041</v>
      </c>
      <c r="I578" s="26" t="s">
        <v>43</v>
      </c>
    </row>
    <row r="579" spans="1:9" x14ac:dyDescent="0.25">
      <c r="A579" s="32" t="s">
        <v>94</v>
      </c>
      <c r="B579" s="33">
        <v>45958</v>
      </c>
      <c r="C579" s="33">
        <v>45959</v>
      </c>
      <c r="D579" s="33">
        <v>46048</v>
      </c>
      <c r="E579" s="32" t="s">
        <v>1042</v>
      </c>
      <c r="F579" s="32" t="s">
        <v>6</v>
      </c>
      <c r="G579" s="34">
        <v>3</v>
      </c>
      <c r="H579" s="34" t="s">
        <v>1043</v>
      </c>
      <c r="I579" s="26" t="s">
        <v>36</v>
      </c>
    </row>
    <row r="580" spans="1:9" x14ac:dyDescent="0.25">
      <c r="A580" s="32" t="s">
        <v>94</v>
      </c>
      <c r="B580" s="33">
        <v>45958</v>
      </c>
      <c r="C580" s="33">
        <v>45959</v>
      </c>
      <c r="D580" s="33">
        <v>46048</v>
      </c>
      <c r="E580" s="32" t="s">
        <v>1044</v>
      </c>
      <c r="F580" s="32" t="s">
        <v>6</v>
      </c>
      <c r="G580" s="34">
        <v>1</v>
      </c>
      <c r="H580" s="34" t="s">
        <v>1045</v>
      </c>
      <c r="I580" s="26" t="s">
        <v>36</v>
      </c>
    </row>
    <row r="581" spans="1:9" x14ac:dyDescent="0.25">
      <c r="A581" s="32" t="s">
        <v>94</v>
      </c>
      <c r="B581" s="33">
        <v>45958</v>
      </c>
      <c r="C581" s="33">
        <v>45959</v>
      </c>
      <c r="D581" s="33">
        <v>46048</v>
      </c>
      <c r="E581" s="32" t="s">
        <v>1046</v>
      </c>
      <c r="F581" s="32" t="s">
        <v>6</v>
      </c>
      <c r="G581" s="34">
        <v>41</v>
      </c>
      <c r="H581" s="34" t="s">
        <v>1047</v>
      </c>
      <c r="I581" s="26" t="s">
        <v>36</v>
      </c>
    </row>
    <row r="582" spans="1:9" x14ac:dyDescent="0.25">
      <c r="A582" s="32" t="s">
        <v>94</v>
      </c>
      <c r="B582" s="33">
        <v>45958</v>
      </c>
      <c r="C582" s="33">
        <v>45959</v>
      </c>
      <c r="D582" s="33">
        <v>46048</v>
      </c>
      <c r="E582" s="32" t="s">
        <v>1048</v>
      </c>
      <c r="F582" s="32" t="s">
        <v>6</v>
      </c>
      <c r="G582" s="34">
        <v>18</v>
      </c>
      <c r="H582" s="34" t="s">
        <v>1049</v>
      </c>
      <c r="I582" s="26" t="s">
        <v>36</v>
      </c>
    </row>
    <row r="583" spans="1:9" x14ac:dyDescent="0.25">
      <c r="A583" s="32" t="s">
        <v>94</v>
      </c>
      <c r="B583" s="33">
        <v>45958</v>
      </c>
      <c r="C583" s="33">
        <v>45959</v>
      </c>
      <c r="D583" s="33">
        <v>46048</v>
      </c>
      <c r="E583" s="32" t="s">
        <v>1050</v>
      </c>
      <c r="F583" s="32" t="s">
        <v>6</v>
      </c>
      <c r="G583" s="34">
        <v>71</v>
      </c>
      <c r="H583" s="34" t="s">
        <v>1051</v>
      </c>
      <c r="I583" s="26" t="s">
        <v>36</v>
      </c>
    </row>
    <row r="584" spans="1:9" x14ac:dyDescent="0.25">
      <c r="A584" s="32" t="s">
        <v>94</v>
      </c>
      <c r="B584" s="33">
        <v>45958</v>
      </c>
      <c r="C584" s="33">
        <v>45959</v>
      </c>
      <c r="D584" s="33">
        <v>46048</v>
      </c>
      <c r="E584" s="32" t="s">
        <v>1052</v>
      </c>
      <c r="F584" s="32" t="s">
        <v>6</v>
      </c>
      <c r="G584" s="34">
        <v>3</v>
      </c>
      <c r="H584" s="34" t="s">
        <v>1053</v>
      </c>
      <c r="I584" s="26" t="s">
        <v>36</v>
      </c>
    </row>
    <row r="585" spans="1:9" x14ac:dyDescent="0.25">
      <c r="A585" s="32" t="s">
        <v>90</v>
      </c>
      <c r="B585" s="33">
        <v>45930</v>
      </c>
      <c r="C585" s="33">
        <v>45959</v>
      </c>
      <c r="D585" s="33">
        <v>45689</v>
      </c>
      <c r="E585" s="32" t="s">
        <v>1054</v>
      </c>
      <c r="F585" s="32" t="s">
        <v>54</v>
      </c>
      <c r="G585" s="34">
        <v>2</v>
      </c>
      <c r="H585" s="34" t="s">
        <v>1055</v>
      </c>
      <c r="I585" s="26" t="s">
        <v>41</v>
      </c>
    </row>
    <row r="586" spans="1:9" x14ac:dyDescent="0.25">
      <c r="A586" s="32" t="s">
        <v>5</v>
      </c>
      <c r="B586" s="33">
        <v>45960</v>
      </c>
      <c r="C586" s="33">
        <v>45960</v>
      </c>
      <c r="D586" s="33">
        <v>46024</v>
      </c>
      <c r="E586" s="32" t="s">
        <v>434</v>
      </c>
      <c r="F586" s="32" t="s">
        <v>6</v>
      </c>
      <c r="G586" s="34">
        <v>2</v>
      </c>
      <c r="H586" s="34" t="s">
        <v>435</v>
      </c>
      <c r="I586" s="26" t="s">
        <v>46</v>
      </c>
    </row>
    <row r="587" spans="1:9" x14ac:dyDescent="0.25">
      <c r="A587" s="32" t="s">
        <v>90</v>
      </c>
      <c r="B587" s="33">
        <v>45959</v>
      </c>
      <c r="C587" s="33">
        <v>45960</v>
      </c>
      <c r="D587" s="33">
        <v>46022</v>
      </c>
      <c r="E587" s="32" t="s">
        <v>1057</v>
      </c>
      <c r="F587" s="32" t="s">
        <v>6</v>
      </c>
      <c r="G587" s="34">
        <v>15</v>
      </c>
      <c r="H587" s="34" t="s">
        <v>1058</v>
      </c>
      <c r="I587" s="26" t="s">
        <v>34</v>
      </c>
    </row>
    <row r="588" spans="1:9" x14ac:dyDescent="0.25">
      <c r="A588" s="32" t="s">
        <v>90</v>
      </c>
      <c r="B588" s="33">
        <v>45959</v>
      </c>
      <c r="C588" s="33">
        <v>45960</v>
      </c>
      <c r="D588" s="33">
        <v>46022</v>
      </c>
      <c r="E588" s="32" t="s">
        <v>1059</v>
      </c>
      <c r="F588" s="32" t="s">
        <v>6</v>
      </c>
      <c r="G588" s="34">
        <v>1</v>
      </c>
      <c r="H588" s="34" t="s">
        <v>1060</v>
      </c>
      <c r="I588" s="26" t="s">
        <v>34</v>
      </c>
    </row>
    <row r="589" spans="1:9" x14ac:dyDescent="0.25">
      <c r="A589" s="32" t="s">
        <v>90</v>
      </c>
      <c r="B589" s="33">
        <v>45959</v>
      </c>
      <c r="C589" s="33">
        <v>45960</v>
      </c>
      <c r="D589" s="33">
        <v>46022</v>
      </c>
      <c r="E589" s="32" t="s">
        <v>1061</v>
      </c>
      <c r="F589" s="32" t="s">
        <v>6</v>
      </c>
      <c r="G589" s="34">
        <v>4</v>
      </c>
      <c r="H589" s="34" t="s">
        <v>1062</v>
      </c>
      <c r="I589" s="26" t="s">
        <v>34</v>
      </c>
    </row>
    <row r="590" spans="1:9" x14ac:dyDescent="0.25">
      <c r="A590" s="32" t="s">
        <v>90</v>
      </c>
      <c r="B590" s="33">
        <v>45959</v>
      </c>
      <c r="C590" s="33">
        <v>45960</v>
      </c>
      <c r="D590" s="33">
        <v>46022</v>
      </c>
      <c r="E590" s="32" t="s">
        <v>1063</v>
      </c>
      <c r="F590" s="32" t="s">
        <v>6</v>
      </c>
      <c r="G590" s="34">
        <v>1</v>
      </c>
      <c r="H590" s="34" t="s">
        <v>1064</v>
      </c>
      <c r="I590" s="26" t="s">
        <v>34</v>
      </c>
    </row>
    <row r="591" spans="1:9" x14ac:dyDescent="0.25">
      <c r="A591" s="32" t="s">
        <v>90</v>
      </c>
      <c r="B591" s="33">
        <v>45959</v>
      </c>
      <c r="C591" s="33">
        <v>45960</v>
      </c>
      <c r="D591" s="33">
        <v>46022</v>
      </c>
      <c r="E591" s="32" t="s">
        <v>1065</v>
      </c>
      <c r="F591" s="32" t="s">
        <v>6</v>
      </c>
      <c r="G591" s="34">
        <v>1</v>
      </c>
      <c r="H591" s="34" t="s">
        <v>1066</v>
      </c>
      <c r="I591" s="26" t="s">
        <v>34</v>
      </c>
    </row>
    <row r="592" spans="1:9" x14ac:dyDescent="0.25">
      <c r="A592" s="32" t="s">
        <v>90</v>
      </c>
      <c r="B592" s="33">
        <v>45959</v>
      </c>
      <c r="C592" s="33">
        <v>45960</v>
      </c>
      <c r="D592" s="33">
        <v>46022</v>
      </c>
      <c r="E592" s="32" t="s">
        <v>1067</v>
      </c>
      <c r="F592" s="32" t="s">
        <v>6</v>
      </c>
      <c r="G592" s="34">
        <v>9</v>
      </c>
      <c r="H592" s="34" t="s">
        <v>1068</v>
      </c>
      <c r="I592" s="26" t="s">
        <v>34</v>
      </c>
    </row>
    <row r="593" spans="1:9" x14ac:dyDescent="0.25">
      <c r="A593" s="32" t="s">
        <v>90</v>
      </c>
      <c r="B593" s="33">
        <v>45959</v>
      </c>
      <c r="C593" s="33">
        <v>45960</v>
      </c>
      <c r="D593" s="33">
        <v>46022</v>
      </c>
      <c r="E593" s="32" t="s">
        <v>1069</v>
      </c>
      <c r="F593" s="32" t="s">
        <v>6</v>
      </c>
      <c r="G593" s="34">
        <v>2</v>
      </c>
      <c r="H593" s="34" t="s">
        <v>1070</v>
      </c>
      <c r="I593" s="26" t="s">
        <v>34</v>
      </c>
    </row>
    <row r="594" spans="1:9" x14ac:dyDescent="0.25">
      <c r="A594" s="32" t="s">
        <v>342</v>
      </c>
      <c r="B594" s="33">
        <v>45959</v>
      </c>
      <c r="C594" s="33">
        <v>45960</v>
      </c>
      <c r="D594" s="33">
        <v>46022</v>
      </c>
      <c r="E594" s="32" t="s">
        <v>1071</v>
      </c>
      <c r="F594" s="32" t="s">
        <v>6</v>
      </c>
      <c r="G594" s="34">
        <v>2</v>
      </c>
      <c r="H594" s="34" t="s">
        <v>1072</v>
      </c>
      <c r="I594" s="26" t="s">
        <v>34</v>
      </c>
    </row>
    <row r="595" spans="1:9" x14ac:dyDescent="0.25">
      <c r="A595" s="32" t="s">
        <v>124</v>
      </c>
      <c r="B595" s="33">
        <v>45960</v>
      </c>
      <c r="C595" s="33">
        <v>45960</v>
      </c>
      <c r="D595" s="33">
        <v>46022</v>
      </c>
      <c r="E595" s="32" t="s">
        <v>1073</v>
      </c>
      <c r="F595" s="32" t="s">
        <v>6</v>
      </c>
      <c r="G595" s="34">
        <v>757</v>
      </c>
      <c r="H595" s="34" t="s">
        <v>1074</v>
      </c>
      <c r="I595" s="26" t="s">
        <v>44</v>
      </c>
    </row>
    <row r="596" spans="1:9" x14ac:dyDescent="0.25">
      <c r="A596" s="32" t="s">
        <v>90</v>
      </c>
      <c r="B596" s="33">
        <v>45960</v>
      </c>
      <c r="C596" s="33">
        <v>45960</v>
      </c>
      <c r="D596" s="33">
        <v>45947</v>
      </c>
      <c r="E596" s="32" t="s">
        <v>1075</v>
      </c>
      <c r="F596" s="32" t="s">
        <v>6</v>
      </c>
      <c r="G596" s="34">
        <v>52</v>
      </c>
      <c r="H596" s="34" t="s">
        <v>1076</v>
      </c>
      <c r="I596" s="26" t="s">
        <v>34</v>
      </c>
    </row>
    <row r="597" spans="1:9" x14ac:dyDescent="0.25">
      <c r="A597" s="32" t="s">
        <v>350</v>
      </c>
      <c r="B597" s="33">
        <v>45960</v>
      </c>
      <c r="C597" s="33">
        <v>45960</v>
      </c>
      <c r="D597" s="33">
        <v>46022</v>
      </c>
      <c r="E597" s="32" t="s">
        <v>1077</v>
      </c>
      <c r="F597" s="32" t="s">
        <v>54</v>
      </c>
      <c r="G597" s="34">
        <v>59</v>
      </c>
      <c r="H597" s="34" t="s">
        <v>1078</v>
      </c>
      <c r="I597" s="26" t="s">
        <v>30</v>
      </c>
    </row>
    <row r="598" spans="1:9" x14ac:dyDescent="0.25">
      <c r="A598" s="32" t="s">
        <v>339</v>
      </c>
      <c r="B598" s="33">
        <v>45961</v>
      </c>
      <c r="C598" s="33">
        <v>45961</v>
      </c>
      <c r="D598" s="33">
        <v>46022</v>
      </c>
      <c r="E598" s="32" t="s">
        <v>1079</v>
      </c>
      <c r="F598" s="32" t="s">
        <v>54</v>
      </c>
      <c r="G598" s="34">
        <v>181</v>
      </c>
      <c r="H598" s="34" t="s">
        <v>1080</v>
      </c>
      <c r="I598" s="26" t="s">
        <v>45</v>
      </c>
    </row>
    <row r="599" spans="1:9" x14ac:dyDescent="0.25">
      <c r="A599" s="32" t="s">
        <v>90</v>
      </c>
      <c r="B599" s="33">
        <v>45961</v>
      </c>
      <c r="C599" s="33">
        <v>45961</v>
      </c>
      <c r="D599" s="33">
        <v>46022</v>
      </c>
      <c r="E599" s="32" t="s">
        <v>1081</v>
      </c>
      <c r="F599" s="32" t="s">
        <v>6</v>
      </c>
      <c r="G599" s="34">
        <v>129</v>
      </c>
      <c r="H599" s="34" t="s">
        <v>1082</v>
      </c>
      <c r="I599" s="26" t="s">
        <v>36</v>
      </c>
    </row>
    <row r="600" spans="1:9" x14ac:dyDescent="0.25">
      <c r="A600" s="32" t="s">
        <v>71</v>
      </c>
      <c r="B600" s="33">
        <v>45961</v>
      </c>
      <c r="C600" s="33">
        <v>45961</v>
      </c>
      <c r="D600" s="33">
        <v>46021</v>
      </c>
      <c r="E600" s="32" t="s">
        <v>1083</v>
      </c>
      <c r="F600" s="32" t="s">
        <v>54</v>
      </c>
      <c r="G600" s="34">
        <v>129</v>
      </c>
      <c r="H600" s="34" t="s">
        <v>1084</v>
      </c>
      <c r="I600" s="26" t="s">
        <v>34</v>
      </c>
    </row>
    <row r="601" spans="1:9" x14ac:dyDescent="0.25">
      <c r="A601" s="32" t="s">
        <v>247</v>
      </c>
      <c r="B601" s="33">
        <v>45961</v>
      </c>
      <c r="C601" s="33">
        <v>45964</v>
      </c>
      <c r="D601" s="33">
        <v>46023</v>
      </c>
      <c r="E601" s="32" t="s">
        <v>1085</v>
      </c>
      <c r="F601" s="32" t="s">
        <v>280</v>
      </c>
      <c r="G601" s="34">
        <v>6</v>
      </c>
      <c r="H601" s="34" t="s">
        <v>1086</v>
      </c>
      <c r="I601" s="26" t="s">
        <v>49</v>
      </c>
    </row>
    <row r="602" spans="1:9" x14ac:dyDescent="0.25">
      <c r="A602" s="32" t="s">
        <v>247</v>
      </c>
      <c r="B602" s="33">
        <v>45961</v>
      </c>
      <c r="C602" s="33">
        <v>45964</v>
      </c>
      <c r="D602" s="33">
        <v>46023</v>
      </c>
      <c r="E602" s="32" t="s">
        <v>1087</v>
      </c>
      <c r="F602" s="32" t="s">
        <v>280</v>
      </c>
      <c r="G602" s="34">
        <v>7</v>
      </c>
      <c r="H602" s="34" t="s">
        <v>1088</v>
      </c>
      <c r="I602" s="26" t="s">
        <v>49</v>
      </c>
    </row>
    <row r="603" spans="1:9" x14ac:dyDescent="0.25">
      <c r="A603" s="32" t="s">
        <v>247</v>
      </c>
      <c r="B603" s="33">
        <v>45961</v>
      </c>
      <c r="C603" s="33">
        <v>45964</v>
      </c>
      <c r="D603" s="33">
        <v>46023</v>
      </c>
      <c r="E603" s="32" t="s">
        <v>1089</v>
      </c>
      <c r="F603" s="32" t="s">
        <v>280</v>
      </c>
      <c r="G603" s="34">
        <v>3</v>
      </c>
      <c r="H603" s="34" t="s">
        <v>1090</v>
      </c>
      <c r="I603" s="26" t="s">
        <v>49</v>
      </c>
    </row>
    <row r="604" spans="1:9" x14ac:dyDescent="0.25">
      <c r="A604" s="32" t="s">
        <v>247</v>
      </c>
      <c r="B604" s="33">
        <v>45961</v>
      </c>
      <c r="C604" s="33">
        <v>45964</v>
      </c>
      <c r="D604" s="33">
        <v>46023</v>
      </c>
      <c r="E604" s="32" t="s">
        <v>1091</v>
      </c>
      <c r="F604" s="32" t="s">
        <v>280</v>
      </c>
      <c r="G604" s="34">
        <v>2</v>
      </c>
      <c r="H604" s="34" t="s">
        <v>1092</v>
      </c>
      <c r="I604" s="26" t="s">
        <v>49</v>
      </c>
    </row>
    <row r="605" spans="1:9" x14ac:dyDescent="0.25">
      <c r="A605" s="32" t="s">
        <v>247</v>
      </c>
      <c r="B605" s="33">
        <v>45961</v>
      </c>
      <c r="C605" s="33">
        <v>45964</v>
      </c>
      <c r="D605" s="33">
        <v>46023</v>
      </c>
      <c r="E605" s="32" t="s">
        <v>1091</v>
      </c>
      <c r="F605" s="32" t="s">
        <v>280</v>
      </c>
      <c r="G605" s="34">
        <v>33</v>
      </c>
      <c r="H605" s="34" t="s">
        <v>1093</v>
      </c>
      <c r="I605" s="26" t="s">
        <v>49</v>
      </c>
    </row>
    <row r="606" spans="1:9" x14ac:dyDescent="0.25">
      <c r="A606" s="32" t="s">
        <v>247</v>
      </c>
      <c r="B606" s="33">
        <v>45961</v>
      </c>
      <c r="C606" s="33">
        <v>45964</v>
      </c>
      <c r="D606" s="33">
        <v>46023</v>
      </c>
      <c r="E606" s="32" t="s">
        <v>1094</v>
      </c>
      <c r="F606" s="32" t="s">
        <v>280</v>
      </c>
      <c r="G606" s="34">
        <v>14</v>
      </c>
      <c r="H606" s="34" t="s">
        <v>1095</v>
      </c>
      <c r="I606" s="26" t="s">
        <v>49</v>
      </c>
    </row>
    <row r="607" spans="1:9" x14ac:dyDescent="0.25">
      <c r="A607" s="32" t="s">
        <v>247</v>
      </c>
      <c r="B607" s="33">
        <v>45961</v>
      </c>
      <c r="C607" s="33">
        <v>45964</v>
      </c>
      <c r="D607" s="33">
        <v>46023</v>
      </c>
      <c r="E607" s="32" t="s">
        <v>1096</v>
      </c>
      <c r="F607" s="32" t="s">
        <v>280</v>
      </c>
      <c r="G607" s="34">
        <v>4</v>
      </c>
      <c r="H607" s="34" t="s">
        <v>1097</v>
      </c>
      <c r="I607" s="26" t="s">
        <v>49</v>
      </c>
    </row>
    <row r="608" spans="1:9" x14ac:dyDescent="0.25">
      <c r="A608" s="32" t="s">
        <v>247</v>
      </c>
      <c r="B608" s="33">
        <v>45961</v>
      </c>
      <c r="C608" s="33">
        <v>45964</v>
      </c>
      <c r="D608" s="33">
        <v>46023</v>
      </c>
      <c r="E608" s="32" t="s">
        <v>1098</v>
      </c>
      <c r="F608" s="32" t="s">
        <v>280</v>
      </c>
      <c r="G608" s="34">
        <v>7</v>
      </c>
      <c r="H608" s="34" t="s">
        <v>1099</v>
      </c>
      <c r="I608" s="26" t="s">
        <v>49</v>
      </c>
    </row>
    <row r="609" spans="1:9" x14ac:dyDescent="0.25">
      <c r="A609" s="32" t="s">
        <v>247</v>
      </c>
      <c r="B609" s="33">
        <v>45961</v>
      </c>
      <c r="C609" s="33">
        <v>45964</v>
      </c>
      <c r="D609" s="33">
        <v>46023</v>
      </c>
      <c r="E609" s="32" t="s">
        <v>1100</v>
      </c>
      <c r="F609" s="32" t="s">
        <v>280</v>
      </c>
      <c r="G609" s="34">
        <v>7</v>
      </c>
      <c r="H609" s="34" t="s">
        <v>1101</v>
      </c>
      <c r="I609" s="26" t="s">
        <v>49</v>
      </c>
    </row>
    <row r="610" spans="1:9" x14ac:dyDescent="0.25">
      <c r="A610" s="32" t="s">
        <v>247</v>
      </c>
      <c r="B610" s="33">
        <v>45961</v>
      </c>
      <c r="C610" s="33">
        <v>45964</v>
      </c>
      <c r="D610" s="33">
        <v>46023</v>
      </c>
      <c r="E610" s="32" t="s">
        <v>1102</v>
      </c>
      <c r="F610" s="32" t="s">
        <v>280</v>
      </c>
      <c r="G610" s="34">
        <v>4</v>
      </c>
      <c r="H610" s="34" t="s">
        <v>1103</v>
      </c>
      <c r="I610" s="26" t="s">
        <v>49</v>
      </c>
    </row>
    <row r="611" spans="1:9" x14ac:dyDescent="0.25">
      <c r="A611" s="32" t="s">
        <v>247</v>
      </c>
      <c r="B611" s="33">
        <v>45961</v>
      </c>
      <c r="C611" s="33">
        <v>45964</v>
      </c>
      <c r="D611" s="33">
        <v>46023</v>
      </c>
      <c r="E611" s="32" t="s">
        <v>1104</v>
      </c>
      <c r="F611" s="32" t="s">
        <v>280</v>
      </c>
      <c r="G611" s="34">
        <v>17</v>
      </c>
      <c r="H611" s="34" t="s">
        <v>1105</v>
      </c>
      <c r="I611" s="26" t="s">
        <v>49</v>
      </c>
    </row>
    <row r="612" spans="1:9" x14ac:dyDescent="0.25">
      <c r="A612" s="32" t="s">
        <v>247</v>
      </c>
      <c r="B612" s="33">
        <v>45961</v>
      </c>
      <c r="C612" s="33">
        <v>45964</v>
      </c>
      <c r="D612" s="33">
        <v>46023</v>
      </c>
      <c r="E612" s="32" t="s">
        <v>1106</v>
      </c>
      <c r="F612" s="32" t="s">
        <v>280</v>
      </c>
      <c r="G612" s="34">
        <v>9</v>
      </c>
      <c r="H612" s="34" t="s">
        <v>1107</v>
      </c>
      <c r="I612" s="26" t="s">
        <v>49</v>
      </c>
    </row>
    <row r="613" spans="1:9" x14ac:dyDescent="0.25">
      <c r="A613" s="32" t="s">
        <v>247</v>
      </c>
      <c r="B613" s="33">
        <v>45961</v>
      </c>
      <c r="C613" s="33">
        <v>45964</v>
      </c>
      <c r="D613" s="33">
        <v>46023</v>
      </c>
      <c r="E613" s="32" t="s">
        <v>1108</v>
      </c>
      <c r="F613" s="32" t="s">
        <v>280</v>
      </c>
      <c r="G613" s="34">
        <v>19</v>
      </c>
      <c r="H613" s="34" t="s">
        <v>1109</v>
      </c>
      <c r="I613" s="26" t="s">
        <v>49</v>
      </c>
    </row>
    <row r="614" spans="1:9" x14ac:dyDescent="0.25">
      <c r="A614" s="32" t="s">
        <v>247</v>
      </c>
      <c r="B614" s="33">
        <v>45961</v>
      </c>
      <c r="C614" s="33">
        <v>45964</v>
      </c>
      <c r="D614" s="33">
        <v>46023</v>
      </c>
      <c r="E614" s="32" t="s">
        <v>1110</v>
      </c>
      <c r="F614" s="32" t="s">
        <v>280</v>
      </c>
      <c r="G614" s="34">
        <v>10</v>
      </c>
      <c r="H614" s="34" t="s">
        <v>1111</v>
      </c>
      <c r="I614" s="26" t="s">
        <v>49</v>
      </c>
    </row>
    <row r="615" spans="1:9" x14ac:dyDescent="0.25">
      <c r="A615" s="32" t="s">
        <v>247</v>
      </c>
      <c r="B615" s="33">
        <v>45961</v>
      </c>
      <c r="C615" s="33">
        <v>45964</v>
      </c>
      <c r="D615" s="33">
        <v>46023</v>
      </c>
      <c r="E615" s="32" t="s">
        <v>1112</v>
      </c>
      <c r="F615" s="32" t="s">
        <v>280</v>
      </c>
      <c r="G615" s="34">
        <v>9</v>
      </c>
      <c r="H615" s="34" t="s">
        <v>1113</v>
      </c>
      <c r="I615" s="26" t="s">
        <v>49</v>
      </c>
    </row>
    <row r="616" spans="1:9" x14ac:dyDescent="0.25">
      <c r="A616" s="32" t="s">
        <v>247</v>
      </c>
      <c r="B616" s="33">
        <v>45961</v>
      </c>
      <c r="C616" s="33">
        <v>45964</v>
      </c>
      <c r="D616" s="33">
        <v>46023</v>
      </c>
      <c r="E616" s="32" t="s">
        <v>1114</v>
      </c>
      <c r="F616" s="32" t="s">
        <v>280</v>
      </c>
      <c r="G616" s="34">
        <v>263</v>
      </c>
      <c r="H616" s="34" t="s">
        <v>1115</v>
      </c>
      <c r="I616" s="26" t="s">
        <v>49</v>
      </c>
    </row>
    <row r="617" spans="1:9" x14ac:dyDescent="0.25">
      <c r="A617" s="32" t="s">
        <v>247</v>
      </c>
      <c r="B617" s="33">
        <v>45961</v>
      </c>
      <c r="C617" s="33">
        <v>45964</v>
      </c>
      <c r="D617" s="33">
        <v>46023</v>
      </c>
      <c r="E617" s="32" t="s">
        <v>1116</v>
      </c>
      <c r="F617" s="32" t="s">
        <v>280</v>
      </c>
      <c r="G617" s="34">
        <v>8</v>
      </c>
      <c r="H617" s="34" t="s">
        <v>1117</v>
      </c>
      <c r="I617" s="26" t="s">
        <v>49</v>
      </c>
    </row>
    <row r="618" spans="1:9" x14ac:dyDescent="0.25">
      <c r="A618" s="32" t="s">
        <v>247</v>
      </c>
      <c r="B618" s="33">
        <v>45961</v>
      </c>
      <c r="C618" s="33">
        <v>45964</v>
      </c>
      <c r="D618" s="33">
        <v>46023</v>
      </c>
      <c r="E618" s="32" t="s">
        <v>1118</v>
      </c>
      <c r="F618" s="32" t="s">
        <v>280</v>
      </c>
      <c r="G618" s="34">
        <v>8</v>
      </c>
      <c r="H618" s="34" t="s">
        <v>1119</v>
      </c>
      <c r="I618" s="26" t="s">
        <v>49</v>
      </c>
    </row>
    <row r="619" spans="1:9" x14ac:dyDescent="0.25">
      <c r="A619" s="32" t="s">
        <v>247</v>
      </c>
      <c r="B619" s="33">
        <v>45961</v>
      </c>
      <c r="C619" s="33">
        <v>45964</v>
      </c>
      <c r="D619" s="33">
        <v>46023</v>
      </c>
      <c r="E619" s="32" t="s">
        <v>1120</v>
      </c>
      <c r="F619" s="32" t="s">
        <v>280</v>
      </c>
      <c r="G619" s="34">
        <v>9</v>
      </c>
      <c r="H619" s="34" t="s">
        <v>1121</v>
      </c>
      <c r="I619" s="26" t="s">
        <v>49</v>
      </c>
    </row>
    <row r="620" spans="1:9" x14ac:dyDescent="0.25">
      <c r="A620" s="32" t="s">
        <v>247</v>
      </c>
      <c r="B620" s="33">
        <v>45961</v>
      </c>
      <c r="C620" s="33">
        <v>45964</v>
      </c>
      <c r="D620" s="33">
        <v>46023</v>
      </c>
      <c r="E620" s="32" t="s">
        <v>1122</v>
      </c>
      <c r="F620" s="32" t="s">
        <v>280</v>
      </c>
      <c r="G620" s="34">
        <v>5</v>
      </c>
      <c r="H620" s="34" t="s">
        <v>1123</v>
      </c>
      <c r="I620" s="26" t="s">
        <v>49</v>
      </c>
    </row>
    <row r="621" spans="1:9" x14ac:dyDescent="0.25">
      <c r="A621" s="32" t="s">
        <v>247</v>
      </c>
      <c r="B621" s="33">
        <v>45961</v>
      </c>
      <c r="C621" s="33">
        <v>45964</v>
      </c>
      <c r="D621" s="33">
        <v>46023</v>
      </c>
      <c r="E621" s="32" t="s">
        <v>1124</v>
      </c>
      <c r="F621" s="32" t="s">
        <v>280</v>
      </c>
      <c r="G621" s="34">
        <v>5</v>
      </c>
      <c r="H621" s="34" t="s">
        <v>1125</v>
      </c>
      <c r="I621" s="26" t="s">
        <v>49</v>
      </c>
    </row>
    <row r="622" spans="1:9" x14ac:dyDescent="0.25">
      <c r="A622" s="32" t="s">
        <v>247</v>
      </c>
      <c r="B622" s="33">
        <v>45961</v>
      </c>
      <c r="C622" s="33">
        <v>45964</v>
      </c>
      <c r="D622" s="33">
        <v>46023</v>
      </c>
      <c r="E622" s="32" t="s">
        <v>1126</v>
      </c>
      <c r="F622" s="32" t="s">
        <v>280</v>
      </c>
      <c r="G622" s="34">
        <v>7</v>
      </c>
      <c r="H622" s="34" t="s">
        <v>1127</v>
      </c>
      <c r="I622" s="26" t="s">
        <v>49</v>
      </c>
    </row>
    <row r="623" spans="1:9" x14ac:dyDescent="0.25">
      <c r="A623" s="32" t="s">
        <v>247</v>
      </c>
      <c r="B623" s="33">
        <v>45961</v>
      </c>
      <c r="C623" s="33">
        <v>45964</v>
      </c>
      <c r="D623" s="33">
        <v>46023</v>
      </c>
      <c r="E623" s="32" t="s">
        <v>1128</v>
      </c>
      <c r="F623" s="32" t="s">
        <v>280</v>
      </c>
      <c r="G623" s="34">
        <v>9</v>
      </c>
      <c r="H623" s="34" t="s">
        <v>1129</v>
      </c>
      <c r="I623" s="26" t="s">
        <v>49</v>
      </c>
    </row>
    <row r="624" spans="1:9" x14ac:dyDescent="0.25">
      <c r="A624" s="32" t="s">
        <v>247</v>
      </c>
      <c r="B624" s="33">
        <v>45961</v>
      </c>
      <c r="C624" s="33">
        <v>45964</v>
      </c>
      <c r="D624" s="33">
        <v>46023</v>
      </c>
      <c r="E624" s="32" t="s">
        <v>1130</v>
      </c>
      <c r="F624" s="32" t="s">
        <v>280</v>
      </c>
      <c r="G624" s="34">
        <v>12</v>
      </c>
      <c r="H624" s="34" t="s">
        <v>1131</v>
      </c>
      <c r="I624" s="26" t="s">
        <v>49</v>
      </c>
    </row>
    <row r="625" spans="1:9" x14ac:dyDescent="0.25">
      <c r="A625" s="32" t="s">
        <v>247</v>
      </c>
      <c r="B625" s="33">
        <v>45961</v>
      </c>
      <c r="C625" s="33">
        <v>45964</v>
      </c>
      <c r="D625" s="33">
        <v>46023</v>
      </c>
      <c r="E625" s="32" t="s">
        <v>1132</v>
      </c>
      <c r="F625" s="32" t="s">
        <v>280</v>
      </c>
      <c r="G625" s="34">
        <v>4</v>
      </c>
      <c r="H625" s="34" t="s">
        <v>1133</v>
      </c>
      <c r="I625" s="26" t="s">
        <v>49</v>
      </c>
    </row>
    <row r="626" spans="1:9" x14ac:dyDescent="0.25">
      <c r="A626" s="32" t="s">
        <v>247</v>
      </c>
      <c r="B626" s="33">
        <v>45961</v>
      </c>
      <c r="C626" s="33">
        <v>45964</v>
      </c>
      <c r="D626" s="33">
        <v>46023</v>
      </c>
      <c r="E626" s="32" t="s">
        <v>1134</v>
      </c>
      <c r="F626" s="32" t="s">
        <v>280</v>
      </c>
      <c r="G626" s="34">
        <v>12</v>
      </c>
      <c r="H626" s="34" t="s">
        <v>1135</v>
      </c>
      <c r="I626" s="26" t="s">
        <v>49</v>
      </c>
    </row>
    <row r="627" spans="1:9" x14ac:dyDescent="0.25">
      <c r="A627" s="32" t="s">
        <v>247</v>
      </c>
      <c r="B627" s="33">
        <v>45961</v>
      </c>
      <c r="C627" s="33">
        <v>45964</v>
      </c>
      <c r="D627" s="33">
        <v>46023</v>
      </c>
      <c r="E627" s="32" t="s">
        <v>1136</v>
      </c>
      <c r="F627" s="32" t="s">
        <v>280</v>
      </c>
      <c r="G627" s="34">
        <v>8</v>
      </c>
      <c r="H627" s="34" t="s">
        <v>1137</v>
      </c>
      <c r="I627" s="26" t="s">
        <v>49</v>
      </c>
    </row>
    <row r="628" spans="1:9" x14ac:dyDescent="0.25">
      <c r="A628" s="32" t="s">
        <v>247</v>
      </c>
      <c r="B628" s="33">
        <v>45961</v>
      </c>
      <c r="C628" s="33">
        <v>45964</v>
      </c>
      <c r="D628" s="33">
        <v>46023</v>
      </c>
      <c r="E628" s="32" t="s">
        <v>1138</v>
      </c>
      <c r="F628" s="32" t="s">
        <v>280</v>
      </c>
      <c r="G628" s="34">
        <v>28</v>
      </c>
      <c r="H628" s="34" t="s">
        <v>1139</v>
      </c>
      <c r="I628" s="26" t="s">
        <v>49</v>
      </c>
    </row>
    <row r="629" spans="1:9" x14ac:dyDescent="0.25">
      <c r="A629" s="32" t="s">
        <v>247</v>
      </c>
      <c r="B629" s="33">
        <v>45961</v>
      </c>
      <c r="C629" s="33">
        <v>45964</v>
      </c>
      <c r="D629" s="33">
        <v>46023</v>
      </c>
      <c r="E629" s="32" t="s">
        <v>1140</v>
      </c>
      <c r="F629" s="32" t="s">
        <v>280</v>
      </c>
      <c r="G629" s="34">
        <v>15</v>
      </c>
      <c r="H629" s="34" t="s">
        <v>1141</v>
      </c>
      <c r="I629" s="26" t="s">
        <v>49</v>
      </c>
    </row>
    <row r="630" spans="1:9" x14ac:dyDescent="0.25">
      <c r="A630" s="32" t="s">
        <v>247</v>
      </c>
      <c r="B630" s="33">
        <v>45961</v>
      </c>
      <c r="C630" s="33">
        <v>45964</v>
      </c>
      <c r="D630" s="33">
        <v>46023</v>
      </c>
      <c r="E630" s="32" t="s">
        <v>1142</v>
      </c>
      <c r="F630" s="32" t="s">
        <v>280</v>
      </c>
      <c r="G630" s="34">
        <v>15</v>
      </c>
      <c r="H630" s="34" t="s">
        <v>1143</v>
      </c>
      <c r="I630" s="26" t="s">
        <v>49</v>
      </c>
    </row>
    <row r="631" spans="1:9" x14ac:dyDescent="0.25">
      <c r="A631" s="32" t="s">
        <v>247</v>
      </c>
      <c r="B631" s="33">
        <v>45961</v>
      </c>
      <c r="C631" s="33">
        <v>45964</v>
      </c>
      <c r="D631" s="33">
        <v>46023</v>
      </c>
      <c r="E631" s="32" t="s">
        <v>1144</v>
      </c>
      <c r="F631" s="32" t="s">
        <v>280</v>
      </c>
      <c r="G631" s="34">
        <v>18</v>
      </c>
      <c r="H631" s="34" t="s">
        <v>1145</v>
      </c>
      <c r="I631" s="26" t="s">
        <v>49</v>
      </c>
    </row>
    <row r="632" spans="1:9" x14ac:dyDescent="0.25">
      <c r="A632" s="32" t="s">
        <v>247</v>
      </c>
      <c r="B632" s="33">
        <v>45961</v>
      </c>
      <c r="C632" s="33">
        <v>45964</v>
      </c>
      <c r="D632" s="33">
        <v>46023</v>
      </c>
      <c r="E632" s="32" t="s">
        <v>1146</v>
      </c>
      <c r="F632" s="32" t="s">
        <v>280</v>
      </c>
      <c r="G632" s="34">
        <v>4</v>
      </c>
      <c r="H632" s="34" t="s">
        <v>1147</v>
      </c>
      <c r="I632" s="26" t="s">
        <v>49</v>
      </c>
    </row>
    <row r="633" spans="1:9" x14ac:dyDescent="0.25">
      <c r="A633" s="32" t="s">
        <v>247</v>
      </c>
      <c r="B633" s="33">
        <v>45961</v>
      </c>
      <c r="C633" s="33">
        <v>45964</v>
      </c>
      <c r="D633" s="33">
        <v>46023</v>
      </c>
      <c r="E633" s="32" t="s">
        <v>1148</v>
      </c>
      <c r="F633" s="32" t="s">
        <v>280</v>
      </c>
      <c r="G633" s="34">
        <v>11</v>
      </c>
      <c r="H633" s="34" t="s">
        <v>1149</v>
      </c>
      <c r="I633" s="26" t="s">
        <v>49</v>
      </c>
    </row>
    <row r="634" spans="1:9" x14ac:dyDescent="0.25">
      <c r="A634" s="32" t="s">
        <v>247</v>
      </c>
      <c r="B634" s="33">
        <v>45961</v>
      </c>
      <c r="C634" s="33">
        <v>45964</v>
      </c>
      <c r="D634" s="33">
        <v>46023</v>
      </c>
      <c r="E634" s="32" t="s">
        <v>1150</v>
      </c>
      <c r="F634" s="32" t="s">
        <v>280</v>
      </c>
      <c r="G634" s="34">
        <v>5</v>
      </c>
      <c r="H634" s="34" t="s">
        <v>1151</v>
      </c>
      <c r="I634" s="26" t="s">
        <v>49</v>
      </c>
    </row>
    <row r="635" spans="1:9" x14ac:dyDescent="0.25">
      <c r="A635" s="32" t="s">
        <v>247</v>
      </c>
      <c r="B635" s="33">
        <v>45961</v>
      </c>
      <c r="C635" s="33">
        <v>45964</v>
      </c>
      <c r="D635" s="33">
        <v>46023</v>
      </c>
      <c r="E635" s="32" t="s">
        <v>1152</v>
      </c>
      <c r="F635" s="32" t="s">
        <v>280</v>
      </c>
      <c r="G635" s="34">
        <v>8</v>
      </c>
      <c r="H635" s="34" t="s">
        <v>1153</v>
      </c>
      <c r="I635" s="26" t="s">
        <v>49</v>
      </c>
    </row>
    <row r="636" spans="1:9" x14ac:dyDescent="0.25">
      <c r="A636" s="32" t="s">
        <v>247</v>
      </c>
      <c r="B636" s="33">
        <v>45961</v>
      </c>
      <c r="C636" s="33">
        <v>45964</v>
      </c>
      <c r="D636" s="33">
        <v>46023</v>
      </c>
      <c r="E636" s="32" t="s">
        <v>1154</v>
      </c>
      <c r="F636" s="32" t="s">
        <v>280</v>
      </c>
      <c r="G636" s="34">
        <v>8</v>
      </c>
      <c r="H636" s="34" t="s">
        <v>1155</v>
      </c>
      <c r="I636" s="26" t="s">
        <v>49</v>
      </c>
    </row>
    <row r="637" spans="1:9" x14ac:dyDescent="0.25">
      <c r="A637" s="32" t="s">
        <v>247</v>
      </c>
      <c r="B637" s="33">
        <v>45961</v>
      </c>
      <c r="C637" s="33">
        <v>45964</v>
      </c>
      <c r="D637" s="33">
        <v>46023</v>
      </c>
      <c r="E637" s="32" t="s">
        <v>1156</v>
      </c>
      <c r="F637" s="32" t="s">
        <v>280</v>
      </c>
      <c r="G637" s="34">
        <v>4</v>
      </c>
      <c r="H637" s="34" t="s">
        <v>1157</v>
      </c>
      <c r="I637" s="26" t="s">
        <v>49</v>
      </c>
    </row>
    <row r="638" spans="1:9" x14ac:dyDescent="0.25">
      <c r="A638" s="32" t="s">
        <v>247</v>
      </c>
      <c r="B638" s="33">
        <v>45961</v>
      </c>
      <c r="C638" s="33">
        <v>45964</v>
      </c>
      <c r="D638" s="33">
        <v>46023</v>
      </c>
      <c r="E638" s="32" t="s">
        <v>1158</v>
      </c>
      <c r="F638" s="32" t="s">
        <v>280</v>
      </c>
      <c r="G638" s="34">
        <v>4</v>
      </c>
      <c r="H638" s="34" t="s">
        <v>1159</v>
      </c>
      <c r="I638" s="26" t="s">
        <v>49</v>
      </c>
    </row>
    <row r="639" spans="1:9" x14ac:dyDescent="0.25">
      <c r="A639" s="32" t="s">
        <v>247</v>
      </c>
      <c r="B639" s="33">
        <v>45961</v>
      </c>
      <c r="C639" s="33">
        <v>45964</v>
      </c>
      <c r="D639" s="33">
        <v>46023</v>
      </c>
      <c r="E639" s="32" t="s">
        <v>1160</v>
      </c>
      <c r="F639" s="32" t="s">
        <v>280</v>
      </c>
      <c r="G639" s="34">
        <v>4</v>
      </c>
      <c r="H639" s="34" t="s">
        <v>1161</v>
      </c>
      <c r="I639" s="26" t="s">
        <v>49</v>
      </c>
    </row>
    <row r="640" spans="1:9" x14ac:dyDescent="0.25">
      <c r="A640" s="32" t="s">
        <v>247</v>
      </c>
      <c r="B640" s="33">
        <v>45961</v>
      </c>
      <c r="C640" s="33">
        <v>45964</v>
      </c>
      <c r="D640" s="33">
        <v>46023</v>
      </c>
      <c r="E640" s="32" t="s">
        <v>1162</v>
      </c>
      <c r="F640" s="32" t="s">
        <v>280</v>
      </c>
      <c r="G640" s="34">
        <v>10</v>
      </c>
      <c r="H640" s="34" t="s">
        <v>1163</v>
      </c>
      <c r="I640" s="26" t="s">
        <v>49</v>
      </c>
    </row>
    <row r="641" spans="1:9" x14ac:dyDescent="0.25">
      <c r="A641" s="32" t="s">
        <v>247</v>
      </c>
      <c r="B641" s="33">
        <v>45961</v>
      </c>
      <c r="C641" s="33">
        <v>45964</v>
      </c>
      <c r="D641" s="33">
        <v>46023</v>
      </c>
      <c r="E641" s="32" t="s">
        <v>1164</v>
      </c>
      <c r="F641" s="32" t="s">
        <v>280</v>
      </c>
      <c r="G641" s="34">
        <v>4</v>
      </c>
      <c r="H641" s="34" t="s">
        <v>1165</v>
      </c>
      <c r="I641" s="26" t="s">
        <v>49</v>
      </c>
    </row>
    <row r="642" spans="1:9" x14ac:dyDescent="0.25">
      <c r="A642" s="32" t="s">
        <v>97</v>
      </c>
      <c r="B642" s="33">
        <v>45960</v>
      </c>
      <c r="C642" s="33">
        <v>45964</v>
      </c>
      <c r="D642" s="33">
        <v>46022</v>
      </c>
      <c r="E642" s="32" t="s">
        <v>1166</v>
      </c>
      <c r="F642" s="32" t="s">
        <v>54</v>
      </c>
      <c r="G642" s="34">
        <v>77</v>
      </c>
      <c r="H642" s="34" t="s">
        <v>1167</v>
      </c>
      <c r="I642" s="26" t="s">
        <v>37</v>
      </c>
    </row>
    <row r="643" spans="1:9" x14ac:dyDescent="0.25">
      <c r="A643" s="32" t="s">
        <v>796</v>
      </c>
      <c r="B643" s="33">
        <v>45964</v>
      </c>
      <c r="C643" s="33">
        <v>45964</v>
      </c>
      <c r="D643" s="33">
        <v>46024</v>
      </c>
      <c r="E643" s="32" t="s">
        <v>1168</v>
      </c>
      <c r="F643" s="32" t="s">
        <v>6</v>
      </c>
      <c r="G643" s="34">
        <v>11</v>
      </c>
      <c r="H643" s="34" t="s">
        <v>1169</v>
      </c>
      <c r="I643" s="26" t="s">
        <v>45</v>
      </c>
    </row>
    <row r="644" spans="1:9" x14ac:dyDescent="0.25">
      <c r="A644" s="32" t="s">
        <v>796</v>
      </c>
      <c r="B644" s="33">
        <v>45964</v>
      </c>
      <c r="C644" s="33">
        <v>45964</v>
      </c>
      <c r="D644" s="33">
        <v>46024</v>
      </c>
      <c r="E644" s="32" t="s">
        <v>1170</v>
      </c>
      <c r="F644" s="32" t="s">
        <v>6</v>
      </c>
      <c r="G644" s="34">
        <v>4</v>
      </c>
      <c r="H644" s="34" t="s">
        <v>1171</v>
      </c>
      <c r="I644" s="26" t="s">
        <v>45</v>
      </c>
    </row>
    <row r="645" spans="1:9" x14ac:dyDescent="0.25">
      <c r="A645" s="32" t="s">
        <v>796</v>
      </c>
      <c r="B645" s="33">
        <v>45964</v>
      </c>
      <c r="C645" s="33">
        <v>45964</v>
      </c>
      <c r="D645" s="33">
        <v>46024</v>
      </c>
      <c r="E645" s="32" t="s">
        <v>1172</v>
      </c>
      <c r="F645" s="32" t="s">
        <v>6</v>
      </c>
      <c r="G645" s="34">
        <v>6</v>
      </c>
      <c r="H645" s="34" t="s">
        <v>1173</v>
      </c>
      <c r="I645" s="26" t="s">
        <v>45</v>
      </c>
    </row>
    <row r="646" spans="1:9" x14ac:dyDescent="0.25">
      <c r="A646" s="32" t="s">
        <v>796</v>
      </c>
      <c r="B646" s="33">
        <v>45964</v>
      </c>
      <c r="C646" s="33">
        <v>45964</v>
      </c>
      <c r="D646" s="33">
        <v>46024</v>
      </c>
      <c r="E646" s="32" t="s">
        <v>1174</v>
      </c>
      <c r="F646" s="32" t="s">
        <v>6</v>
      </c>
      <c r="G646" s="34">
        <v>3</v>
      </c>
      <c r="H646" s="34" t="s">
        <v>1175</v>
      </c>
      <c r="I646" s="26" t="s">
        <v>45</v>
      </c>
    </row>
    <row r="647" spans="1:9" x14ac:dyDescent="0.25">
      <c r="A647" s="32" t="s">
        <v>796</v>
      </c>
      <c r="B647" s="33">
        <v>45964</v>
      </c>
      <c r="C647" s="33">
        <v>45964</v>
      </c>
      <c r="D647" s="33">
        <v>46024</v>
      </c>
      <c r="E647" s="32" t="s">
        <v>1176</v>
      </c>
      <c r="F647" s="32" t="s">
        <v>6</v>
      </c>
      <c r="G647" s="34">
        <v>1</v>
      </c>
      <c r="H647" s="34" t="s">
        <v>1177</v>
      </c>
      <c r="I647" s="26" t="s">
        <v>45</v>
      </c>
    </row>
    <row r="648" spans="1:9" x14ac:dyDescent="0.25">
      <c r="A648" s="32" t="s">
        <v>796</v>
      </c>
      <c r="B648" s="33">
        <v>45964</v>
      </c>
      <c r="C648" s="33">
        <v>45964</v>
      </c>
      <c r="D648" s="33">
        <v>46024</v>
      </c>
      <c r="E648" s="32" t="s">
        <v>1178</v>
      </c>
      <c r="F648" s="32" t="s">
        <v>6</v>
      </c>
      <c r="G648" s="34">
        <v>4</v>
      </c>
      <c r="H648" s="34" t="s">
        <v>1179</v>
      </c>
      <c r="I648" s="26" t="s">
        <v>45</v>
      </c>
    </row>
    <row r="649" spans="1:9" x14ac:dyDescent="0.25">
      <c r="A649" s="32" t="s">
        <v>796</v>
      </c>
      <c r="B649" s="33">
        <v>45964</v>
      </c>
      <c r="C649" s="33">
        <v>45964</v>
      </c>
      <c r="D649" s="33">
        <v>46024</v>
      </c>
      <c r="E649" s="32" t="s">
        <v>1180</v>
      </c>
      <c r="F649" s="32" t="s">
        <v>6</v>
      </c>
      <c r="G649" s="34">
        <v>6</v>
      </c>
      <c r="H649" s="34" t="s">
        <v>1181</v>
      </c>
      <c r="I649" s="26" t="s">
        <v>45</v>
      </c>
    </row>
    <row r="650" spans="1:9" x14ac:dyDescent="0.25">
      <c r="A650" s="32" t="s">
        <v>796</v>
      </c>
      <c r="B650" s="33">
        <v>45964</v>
      </c>
      <c r="C650" s="33">
        <v>45964</v>
      </c>
      <c r="D650" s="33">
        <v>46024</v>
      </c>
      <c r="E650" s="32" t="s">
        <v>1182</v>
      </c>
      <c r="F650" s="32" t="s">
        <v>6</v>
      </c>
      <c r="G650" s="34">
        <v>13</v>
      </c>
      <c r="H650" s="34" t="s">
        <v>1183</v>
      </c>
      <c r="I650" s="26" t="s">
        <v>45</v>
      </c>
    </row>
    <row r="651" spans="1:9" x14ac:dyDescent="0.25">
      <c r="A651" s="32" t="s">
        <v>796</v>
      </c>
      <c r="B651" s="33">
        <v>45964</v>
      </c>
      <c r="C651" s="33">
        <v>45964</v>
      </c>
      <c r="D651" s="33">
        <v>46024</v>
      </c>
      <c r="E651" s="32" t="s">
        <v>1184</v>
      </c>
      <c r="F651" s="32" t="s">
        <v>6</v>
      </c>
      <c r="G651" s="34">
        <v>3</v>
      </c>
      <c r="H651" s="34" t="s">
        <v>1183</v>
      </c>
      <c r="I651" s="26" t="s">
        <v>45</v>
      </c>
    </row>
    <row r="652" spans="1:9" x14ac:dyDescent="0.25">
      <c r="A652" s="32" t="s">
        <v>796</v>
      </c>
      <c r="B652" s="33">
        <v>45964</v>
      </c>
      <c r="C652" s="33">
        <v>45964</v>
      </c>
      <c r="D652" s="33">
        <v>46024</v>
      </c>
      <c r="E652" s="32" t="s">
        <v>1185</v>
      </c>
      <c r="F652" s="32" t="s">
        <v>6</v>
      </c>
      <c r="G652" s="34">
        <v>8</v>
      </c>
      <c r="H652" s="34" t="s">
        <v>1186</v>
      </c>
      <c r="I652" s="26" t="s">
        <v>45</v>
      </c>
    </row>
    <row r="653" spans="1:9" x14ac:dyDescent="0.25">
      <c r="A653" s="32" t="s">
        <v>796</v>
      </c>
      <c r="B653" s="33">
        <v>45964</v>
      </c>
      <c r="C653" s="33">
        <v>45964</v>
      </c>
      <c r="D653" s="33">
        <v>46024</v>
      </c>
      <c r="E653" s="32" t="s">
        <v>1187</v>
      </c>
      <c r="F653" s="32" t="s">
        <v>6</v>
      </c>
      <c r="G653" s="34">
        <v>1</v>
      </c>
      <c r="H653" s="34" t="s">
        <v>1188</v>
      </c>
      <c r="I653" s="26" t="s">
        <v>45</v>
      </c>
    </row>
    <row r="654" spans="1:9" x14ac:dyDescent="0.25">
      <c r="A654" s="32" t="s">
        <v>796</v>
      </c>
      <c r="B654" s="33">
        <v>45964</v>
      </c>
      <c r="C654" s="33">
        <v>45964</v>
      </c>
      <c r="D654" s="33">
        <v>46024</v>
      </c>
      <c r="E654" s="32" t="s">
        <v>1189</v>
      </c>
      <c r="F654" s="32" t="s">
        <v>6</v>
      </c>
      <c r="G654" s="34">
        <v>4</v>
      </c>
      <c r="H654" s="34" t="s">
        <v>1190</v>
      </c>
      <c r="I654" s="26" t="s">
        <v>45</v>
      </c>
    </row>
    <row r="655" spans="1:9" x14ac:dyDescent="0.25">
      <c r="A655" s="32" t="s">
        <v>796</v>
      </c>
      <c r="B655" s="33">
        <v>45964</v>
      </c>
      <c r="C655" s="33">
        <v>45964</v>
      </c>
      <c r="D655" s="33">
        <v>46024</v>
      </c>
      <c r="E655" s="32" t="s">
        <v>1191</v>
      </c>
      <c r="F655" s="32" t="s">
        <v>6</v>
      </c>
      <c r="G655" s="34">
        <v>2</v>
      </c>
      <c r="H655" s="34" t="s">
        <v>1192</v>
      </c>
      <c r="I655" s="26" t="s">
        <v>45</v>
      </c>
    </row>
    <row r="656" spans="1:9" x14ac:dyDescent="0.25">
      <c r="A656" s="32" t="s">
        <v>796</v>
      </c>
      <c r="B656" s="33">
        <v>45964</v>
      </c>
      <c r="C656" s="33">
        <v>45964</v>
      </c>
      <c r="D656" s="33">
        <v>46024</v>
      </c>
      <c r="E656" s="32" t="s">
        <v>1193</v>
      </c>
      <c r="F656" s="32" t="s">
        <v>6</v>
      </c>
      <c r="G656" s="34">
        <v>5</v>
      </c>
      <c r="H656" s="34" t="s">
        <v>1194</v>
      </c>
      <c r="I656" s="26" t="s">
        <v>45</v>
      </c>
    </row>
    <row r="657" spans="1:9" x14ac:dyDescent="0.25">
      <c r="A657" s="32" t="s">
        <v>796</v>
      </c>
      <c r="B657" s="33">
        <v>45964</v>
      </c>
      <c r="C657" s="33">
        <v>45964</v>
      </c>
      <c r="D657" s="33">
        <v>46024</v>
      </c>
      <c r="E657" s="32" t="s">
        <v>1195</v>
      </c>
      <c r="F657" s="32" t="s">
        <v>6</v>
      </c>
      <c r="G657" s="34">
        <v>7</v>
      </c>
      <c r="H657" s="34" t="s">
        <v>1196</v>
      </c>
      <c r="I657" s="26" t="s">
        <v>45</v>
      </c>
    </row>
    <row r="658" spans="1:9" x14ac:dyDescent="0.25">
      <c r="A658" s="32" t="s">
        <v>796</v>
      </c>
      <c r="B658" s="33">
        <v>45964</v>
      </c>
      <c r="C658" s="33">
        <v>45964</v>
      </c>
      <c r="D658" s="33">
        <v>46024</v>
      </c>
      <c r="E658" s="32" t="s">
        <v>1197</v>
      </c>
      <c r="F658" s="32" t="s">
        <v>6</v>
      </c>
      <c r="G658" s="34">
        <v>2</v>
      </c>
      <c r="H658" s="34" t="s">
        <v>1198</v>
      </c>
      <c r="I658" s="26" t="s">
        <v>45</v>
      </c>
    </row>
    <row r="659" spans="1:9" x14ac:dyDescent="0.25">
      <c r="A659" s="32" t="s">
        <v>796</v>
      </c>
      <c r="B659" s="33">
        <v>45964</v>
      </c>
      <c r="C659" s="33">
        <v>45964</v>
      </c>
      <c r="D659" s="33">
        <v>46024</v>
      </c>
      <c r="E659" s="32" t="s">
        <v>1199</v>
      </c>
      <c r="F659" s="32" t="s">
        <v>6</v>
      </c>
      <c r="G659" s="34">
        <v>6</v>
      </c>
      <c r="H659" s="34" t="s">
        <v>1200</v>
      </c>
      <c r="I659" s="26" t="s">
        <v>45</v>
      </c>
    </row>
    <row r="660" spans="1:9" x14ac:dyDescent="0.25">
      <c r="A660" s="32" t="s">
        <v>796</v>
      </c>
      <c r="B660" s="33">
        <v>45964</v>
      </c>
      <c r="C660" s="33">
        <v>45964</v>
      </c>
      <c r="D660" s="33">
        <v>46024</v>
      </c>
      <c r="E660" s="32" t="s">
        <v>1201</v>
      </c>
      <c r="F660" s="32" t="s">
        <v>6</v>
      </c>
      <c r="G660" s="34">
        <v>5</v>
      </c>
      <c r="H660" s="34" t="s">
        <v>1202</v>
      </c>
      <c r="I660" s="26" t="s">
        <v>45</v>
      </c>
    </row>
    <row r="661" spans="1:9" x14ac:dyDescent="0.25">
      <c r="A661" s="32" t="s">
        <v>796</v>
      </c>
      <c r="B661" s="33">
        <v>45964</v>
      </c>
      <c r="C661" s="33">
        <v>45964</v>
      </c>
      <c r="D661" s="33">
        <v>46024</v>
      </c>
      <c r="E661" s="32" t="s">
        <v>1203</v>
      </c>
      <c r="F661" s="32" t="s">
        <v>6</v>
      </c>
      <c r="G661" s="34">
        <v>1</v>
      </c>
      <c r="H661" s="34" t="s">
        <v>1204</v>
      </c>
      <c r="I661" s="26" t="s">
        <v>45</v>
      </c>
    </row>
    <row r="662" spans="1:9" x14ac:dyDescent="0.25">
      <c r="A662" s="32" t="s">
        <v>796</v>
      </c>
      <c r="B662" s="33">
        <v>45964</v>
      </c>
      <c r="C662" s="33">
        <v>45964</v>
      </c>
      <c r="D662" s="33">
        <v>46024</v>
      </c>
      <c r="E662" s="32" t="s">
        <v>1205</v>
      </c>
      <c r="F662" s="32" t="s">
        <v>6</v>
      </c>
      <c r="G662" s="34">
        <v>1</v>
      </c>
      <c r="H662" s="34" t="s">
        <v>1206</v>
      </c>
      <c r="I662" s="26" t="s">
        <v>45</v>
      </c>
    </row>
    <row r="663" spans="1:9" x14ac:dyDescent="0.25">
      <c r="A663" s="32" t="s">
        <v>796</v>
      </c>
      <c r="B663" s="33">
        <v>45964</v>
      </c>
      <c r="C663" s="33">
        <v>45964</v>
      </c>
      <c r="D663" s="33">
        <v>46024</v>
      </c>
      <c r="E663" s="32" t="s">
        <v>1207</v>
      </c>
      <c r="F663" s="32" t="s">
        <v>6</v>
      </c>
      <c r="G663" s="34">
        <v>1</v>
      </c>
      <c r="H663" s="34" t="s">
        <v>1208</v>
      </c>
      <c r="I663" s="26" t="s">
        <v>45</v>
      </c>
    </row>
    <row r="664" spans="1:9" x14ac:dyDescent="0.25">
      <c r="A664" s="32" t="s">
        <v>796</v>
      </c>
      <c r="B664" s="33">
        <v>45964</v>
      </c>
      <c r="C664" s="33">
        <v>45964</v>
      </c>
      <c r="D664" s="33">
        <v>46024</v>
      </c>
      <c r="E664" s="32" t="s">
        <v>1207</v>
      </c>
      <c r="F664" s="32" t="s">
        <v>6</v>
      </c>
      <c r="G664" s="34">
        <v>1</v>
      </c>
      <c r="H664" s="34" t="s">
        <v>1209</v>
      </c>
      <c r="I664" s="26" t="s">
        <v>45</v>
      </c>
    </row>
    <row r="665" spans="1:9" x14ac:dyDescent="0.25">
      <c r="A665" s="32" t="s">
        <v>796</v>
      </c>
      <c r="B665" s="33">
        <v>45964</v>
      </c>
      <c r="C665" s="33">
        <v>45964</v>
      </c>
      <c r="D665" s="33">
        <v>46024</v>
      </c>
      <c r="E665" s="32" t="s">
        <v>1210</v>
      </c>
      <c r="F665" s="32" t="s">
        <v>6</v>
      </c>
      <c r="G665" s="34">
        <v>2</v>
      </c>
      <c r="H665" s="34" t="s">
        <v>1211</v>
      </c>
      <c r="I665" s="26" t="s">
        <v>45</v>
      </c>
    </row>
    <row r="666" spans="1:9" x14ac:dyDescent="0.25">
      <c r="A666" s="32" t="s">
        <v>5</v>
      </c>
      <c r="B666" s="33">
        <v>45964</v>
      </c>
      <c r="C666" s="33">
        <v>45964</v>
      </c>
      <c r="D666" s="33">
        <v>45968</v>
      </c>
      <c r="E666" s="32" t="s">
        <v>1212</v>
      </c>
      <c r="F666" s="32" t="s">
        <v>6</v>
      </c>
      <c r="G666" s="34">
        <v>61</v>
      </c>
      <c r="H666" s="34" t="s">
        <v>1213</v>
      </c>
      <c r="I666" s="26" t="s">
        <v>48</v>
      </c>
    </row>
    <row r="667" spans="1:9" x14ac:dyDescent="0.25">
      <c r="A667" s="32" t="s">
        <v>5</v>
      </c>
      <c r="B667" s="33">
        <v>45964</v>
      </c>
      <c r="C667" s="33">
        <v>45964</v>
      </c>
      <c r="D667" s="33">
        <v>45968</v>
      </c>
      <c r="E667" s="32" t="s">
        <v>1212</v>
      </c>
      <c r="F667" s="32" t="s">
        <v>6</v>
      </c>
      <c r="G667" s="34">
        <v>37</v>
      </c>
      <c r="H667" s="34" t="s">
        <v>1213</v>
      </c>
      <c r="I667" s="26" t="s">
        <v>48</v>
      </c>
    </row>
    <row r="668" spans="1:9" x14ac:dyDescent="0.25">
      <c r="A668" s="32" t="s">
        <v>97</v>
      </c>
      <c r="B668" s="33">
        <v>45953</v>
      </c>
      <c r="C668" s="33">
        <v>45965</v>
      </c>
      <c r="D668" s="33">
        <v>46015</v>
      </c>
      <c r="E668" s="32" t="s">
        <v>1214</v>
      </c>
      <c r="F668" s="32" t="s">
        <v>6</v>
      </c>
      <c r="G668" s="34">
        <v>22</v>
      </c>
      <c r="H668" s="34" t="s">
        <v>1215</v>
      </c>
      <c r="I668" s="26" t="s">
        <v>35</v>
      </c>
    </row>
    <row r="669" spans="1:9" x14ac:dyDescent="0.25">
      <c r="A669" s="32" t="s">
        <v>71</v>
      </c>
      <c r="B669" s="33">
        <v>45965</v>
      </c>
      <c r="C669" s="33">
        <v>45965</v>
      </c>
      <c r="D669" s="33">
        <v>46017</v>
      </c>
      <c r="E669" s="32" t="s">
        <v>1216</v>
      </c>
      <c r="F669" s="32" t="s">
        <v>6</v>
      </c>
      <c r="G669" s="34">
        <v>54</v>
      </c>
      <c r="H669" s="34" t="s">
        <v>1217</v>
      </c>
      <c r="I669" s="26" t="s">
        <v>34</v>
      </c>
    </row>
    <row r="670" spans="1:9" x14ac:dyDescent="0.25">
      <c r="A670" s="32" t="s">
        <v>74</v>
      </c>
      <c r="B670" s="33">
        <v>45961</v>
      </c>
      <c r="C670" s="33">
        <v>45965</v>
      </c>
      <c r="D670" s="33">
        <v>45931</v>
      </c>
      <c r="E670" s="32" t="s">
        <v>1218</v>
      </c>
      <c r="F670" s="32" t="s">
        <v>6</v>
      </c>
      <c r="G670" s="34">
        <v>59</v>
      </c>
      <c r="H670" s="34" t="s">
        <v>1219</v>
      </c>
      <c r="I670" s="26" t="s">
        <v>34</v>
      </c>
    </row>
    <row r="671" spans="1:9" x14ac:dyDescent="0.25">
      <c r="A671" s="32" t="s">
        <v>74</v>
      </c>
      <c r="B671" s="33">
        <v>45961</v>
      </c>
      <c r="C671" s="33">
        <v>45965</v>
      </c>
      <c r="D671" s="33">
        <v>45931</v>
      </c>
      <c r="E671" s="32" t="s">
        <v>1220</v>
      </c>
      <c r="F671" s="32" t="s">
        <v>6</v>
      </c>
      <c r="G671" s="34">
        <v>7</v>
      </c>
      <c r="H671" s="34" t="s">
        <v>1221</v>
      </c>
      <c r="I671" s="26" t="s">
        <v>34</v>
      </c>
    </row>
    <row r="672" spans="1:9" ht="22.5" x14ac:dyDescent="0.25">
      <c r="A672" s="32" t="s">
        <v>74</v>
      </c>
      <c r="B672" s="33">
        <v>45957</v>
      </c>
      <c r="C672" s="33">
        <v>45965</v>
      </c>
      <c r="D672" s="33">
        <v>46023</v>
      </c>
      <c r="E672" s="32" t="s">
        <v>1222</v>
      </c>
      <c r="F672" s="32" t="s">
        <v>6</v>
      </c>
      <c r="G672" s="34">
        <v>10</v>
      </c>
      <c r="H672" s="34" t="s">
        <v>1223</v>
      </c>
      <c r="I672" s="26" t="s">
        <v>43</v>
      </c>
    </row>
    <row r="673" spans="1:9" x14ac:dyDescent="0.25">
      <c r="A673" s="32" t="s">
        <v>90</v>
      </c>
      <c r="B673" s="33">
        <v>45965</v>
      </c>
      <c r="C673" s="33">
        <v>45965</v>
      </c>
      <c r="D673" s="33">
        <v>45662</v>
      </c>
      <c r="E673" s="32" t="s">
        <v>1224</v>
      </c>
      <c r="F673" s="32" t="s">
        <v>6</v>
      </c>
      <c r="G673" s="34">
        <v>75</v>
      </c>
      <c r="H673" s="34" t="s">
        <v>1225</v>
      </c>
      <c r="I673" s="26" t="s">
        <v>35</v>
      </c>
    </row>
    <row r="674" spans="1:9" x14ac:dyDescent="0.25">
      <c r="A674" s="32" t="s">
        <v>5</v>
      </c>
      <c r="B674" s="33">
        <v>45961</v>
      </c>
      <c r="C674" s="33">
        <v>45965</v>
      </c>
      <c r="D674" s="33">
        <v>45975</v>
      </c>
      <c r="E674" s="32" t="s">
        <v>1226</v>
      </c>
      <c r="F674" s="32" t="s">
        <v>6</v>
      </c>
      <c r="G674" s="34">
        <v>15</v>
      </c>
      <c r="H674" s="34" t="s">
        <v>1227</v>
      </c>
      <c r="I674" s="26" t="s">
        <v>34</v>
      </c>
    </row>
    <row r="675" spans="1:9" x14ac:dyDescent="0.25">
      <c r="A675" s="32" t="s">
        <v>64</v>
      </c>
      <c r="B675" s="33">
        <v>45961</v>
      </c>
      <c r="C675" s="33">
        <v>45965</v>
      </c>
      <c r="D675" s="33">
        <v>45975</v>
      </c>
      <c r="E675" s="32" t="s">
        <v>1226</v>
      </c>
      <c r="F675" s="32" t="s">
        <v>6</v>
      </c>
      <c r="G675" s="34">
        <v>1</v>
      </c>
      <c r="H675" s="34" t="s">
        <v>1228</v>
      </c>
      <c r="I675" s="26" t="s">
        <v>34</v>
      </c>
    </row>
    <row r="676" spans="1:9" x14ac:dyDescent="0.25">
      <c r="A676" s="32" t="s">
        <v>267</v>
      </c>
      <c r="B676" s="33">
        <v>45961</v>
      </c>
      <c r="C676" s="33">
        <v>45965</v>
      </c>
      <c r="D676" s="33">
        <v>45975</v>
      </c>
      <c r="E676" s="32" t="s">
        <v>1226</v>
      </c>
      <c r="F676" s="32" t="s">
        <v>6</v>
      </c>
      <c r="G676" s="34">
        <v>7</v>
      </c>
      <c r="H676" s="34" t="s">
        <v>1229</v>
      </c>
      <c r="I676" s="26" t="s">
        <v>34</v>
      </c>
    </row>
    <row r="677" spans="1:9" x14ac:dyDescent="0.25">
      <c r="A677" s="32" t="s">
        <v>74</v>
      </c>
      <c r="B677" s="33">
        <v>45961</v>
      </c>
      <c r="C677" s="33">
        <v>45965</v>
      </c>
      <c r="D677" s="33">
        <v>45975</v>
      </c>
      <c r="E677" s="32" t="s">
        <v>1226</v>
      </c>
      <c r="F677" s="32" t="s">
        <v>6</v>
      </c>
      <c r="G677" s="34">
        <v>3</v>
      </c>
      <c r="H677" s="34" t="s">
        <v>1230</v>
      </c>
      <c r="I677" s="26" t="s">
        <v>34</v>
      </c>
    </row>
    <row r="678" spans="1:9" x14ac:dyDescent="0.25">
      <c r="A678" s="32" t="s">
        <v>90</v>
      </c>
      <c r="B678" s="33">
        <v>45961</v>
      </c>
      <c r="C678" s="33">
        <v>45965</v>
      </c>
      <c r="D678" s="33">
        <v>45975</v>
      </c>
      <c r="E678" s="32" t="s">
        <v>1226</v>
      </c>
      <c r="F678" s="32" t="s">
        <v>6</v>
      </c>
      <c r="G678" s="34">
        <v>46</v>
      </c>
      <c r="H678" s="34" t="s">
        <v>1231</v>
      </c>
      <c r="I678" s="26" t="s">
        <v>34</v>
      </c>
    </row>
    <row r="679" spans="1:9" x14ac:dyDescent="0.25">
      <c r="A679" s="32" t="s">
        <v>52</v>
      </c>
      <c r="B679" s="33">
        <v>45966</v>
      </c>
      <c r="C679" s="33">
        <v>45966</v>
      </c>
      <c r="D679" s="33">
        <v>46055</v>
      </c>
      <c r="E679" s="32" t="s">
        <v>1232</v>
      </c>
      <c r="F679" s="32" t="s">
        <v>54</v>
      </c>
      <c r="G679" s="34">
        <v>76</v>
      </c>
      <c r="H679" s="34" t="s">
        <v>1233</v>
      </c>
      <c r="I679" s="26" t="s">
        <v>36</v>
      </c>
    </row>
    <row r="680" spans="1:9" x14ac:dyDescent="0.25">
      <c r="A680" s="32" t="s">
        <v>5</v>
      </c>
      <c r="B680" s="33">
        <v>45966</v>
      </c>
      <c r="C680" s="33">
        <v>45966</v>
      </c>
      <c r="D680" s="33">
        <v>46022</v>
      </c>
      <c r="E680" s="32" t="s">
        <v>134</v>
      </c>
      <c r="F680" s="32" t="s">
        <v>6</v>
      </c>
      <c r="G680" s="34">
        <v>5</v>
      </c>
      <c r="H680" s="34" t="s">
        <v>605</v>
      </c>
      <c r="I680" s="26" t="s">
        <v>44</v>
      </c>
    </row>
    <row r="681" spans="1:9" x14ac:dyDescent="0.25">
      <c r="A681" s="32" t="s">
        <v>5</v>
      </c>
      <c r="B681" s="33">
        <v>45965</v>
      </c>
      <c r="C681" s="33">
        <v>45966</v>
      </c>
      <c r="D681" s="33">
        <v>46029</v>
      </c>
      <c r="E681" s="32" t="s">
        <v>1234</v>
      </c>
      <c r="F681" s="32" t="s">
        <v>54</v>
      </c>
      <c r="G681" s="34">
        <v>45</v>
      </c>
      <c r="H681" s="34" t="s">
        <v>1235</v>
      </c>
      <c r="I681" s="26" t="s">
        <v>47</v>
      </c>
    </row>
    <row r="682" spans="1:9" x14ac:dyDescent="0.25">
      <c r="A682" s="32" t="s">
        <v>71</v>
      </c>
      <c r="B682" s="33">
        <v>45966</v>
      </c>
      <c r="C682" s="33">
        <v>45966</v>
      </c>
      <c r="D682" s="33">
        <v>46026</v>
      </c>
      <c r="E682" s="32" t="s">
        <v>1236</v>
      </c>
      <c r="F682" s="32" t="s">
        <v>54</v>
      </c>
      <c r="G682" s="34">
        <v>22</v>
      </c>
      <c r="H682" s="34" t="s">
        <v>1237</v>
      </c>
      <c r="I682" s="26" t="s">
        <v>36</v>
      </c>
    </row>
    <row r="683" spans="1:9" x14ac:dyDescent="0.25">
      <c r="A683" s="32" t="s">
        <v>90</v>
      </c>
      <c r="B683" s="33">
        <v>45953</v>
      </c>
      <c r="C683" s="33">
        <v>45966</v>
      </c>
      <c r="D683" s="33">
        <v>46015</v>
      </c>
      <c r="E683" s="32" t="s">
        <v>1214</v>
      </c>
      <c r="F683" s="32" t="s">
        <v>54</v>
      </c>
      <c r="G683" s="34">
        <v>21</v>
      </c>
      <c r="H683" s="34" t="s">
        <v>1238</v>
      </c>
      <c r="I683" s="26" t="s">
        <v>35</v>
      </c>
    </row>
    <row r="684" spans="1:9" x14ac:dyDescent="0.25">
      <c r="A684" s="32" t="s">
        <v>5</v>
      </c>
      <c r="B684" s="33">
        <v>45966</v>
      </c>
      <c r="C684" s="33">
        <v>45967</v>
      </c>
      <c r="D684" s="33">
        <v>46150</v>
      </c>
      <c r="E684" s="32" t="s">
        <v>1239</v>
      </c>
      <c r="F684" s="32" t="s">
        <v>54</v>
      </c>
      <c r="G684" s="34">
        <v>86</v>
      </c>
      <c r="H684" s="34" t="s">
        <v>1240</v>
      </c>
      <c r="I684" s="26" t="s">
        <v>35</v>
      </c>
    </row>
    <row r="685" spans="1:9" x14ac:dyDescent="0.25">
      <c r="A685" s="32" t="s">
        <v>90</v>
      </c>
      <c r="B685" s="33">
        <v>45967</v>
      </c>
      <c r="C685" s="33">
        <v>45967</v>
      </c>
      <c r="D685" s="33">
        <v>46027</v>
      </c>
      <c r="E685" s="32" t="s">
        <v>1241</v>
      </c>
      <c r="F685" s="32" t="s">
        <v>6</v>
      </c>
      <c r="G685" s="34">
        <v>96</v>
      </c>
      <c r="H685" s="34" t="s">
        <v>1242</v>
      </c>
      <c r="I685" s="26" t="s">
        <v>41</v>
      </c>
    </row>
    <row r="686" spans="1:9" x14ac:dyDescent="0.25">
      <c r="A686" s="32" t="s">
        <v>74</v>
      </c>
      <c r="B686" s="33">
        <v>45966</v>
      </c>
      <c r="C686" s="33">
        <v>45967</v>
      </c>
      <c r="D686" s="33">
        <v>46027</v>
      </c>
      <c r="E686" s="32" t="s">
        <v>1243</v>
      </c>
      <c r="F686" s="32" t="s">
        <v>6</v>
      </c>
      <c r="G686" s="34">
        <v>4</v>
      </c>
      <c r="H686" s="34" t="s">
        <v>1244</v>
      </c>
      <c r="I686" s="26" t="s">
        <v>41</v>
      </c>
    </row>
    <row r="687" spans="1:9" ht="22.5" x14ac:dyDescent="0.25">
      <c r="A687" s="32" t="s">
        <v>247</v>
      </c>
      <c r="B687" s="33">
        <v>45961</v>
      </c>
      <c r="C687" s="33">
        <v>45968</v>
      </c>
      <c r="D687" s="33">
        <v>45933</v>
      </c>
      <c r="E687" s="32" t="s">
        <v>1245</v>
      </c>
      <c r="F687" s="32" t="s">
        <v>6</v>
      </c>
      <c r="G687" s="34">
        <v>39</v>
      </c>
      <c r="H687" s="34" t="s">
        <v>1246</v>
      </c>
      <c r="I687" s="26" t="s">
        <v>43</v>
      </c>
    </row>
    <row r="688" spans="1:9" ht="22.5" x14ac:dyDescent="0.25">
      <c r="A688" s="32" t="s">
        <v>5</v>
      </c>
      <c r="B688" s="33">
        <v>45961</v>
      </c>
      <c r="C688" s="33">
        <v>45968</v>
      </c>
      <c r="D688" s="33">
        <v>45933</v>
      </c>
      <c r="E688" s="32" t="s">
        <v>1247</v>
      </c>
      <c r="F688" s="32" t="s">
        <v>6</v>
      </c>
      <c r="G688" s="34">
        <v>4</v>
      </c>
      <c r="H688" s="34" t="s">
        <v>1248</v>
      </c>
      <c r="I688" s="26" t="s">
        <v>43</v>
      </c>
    </row>
    <row r="689" spans="1:9" ht="22.5" x14ac:dyDescent="0.25">
      <c r="A689" s="32" t="s">
        <v>5</v>
      </c>
      <c r="B689" s="33">
        <v>45961</v>
      </c>
      <c r="C689" s="33">
        <v>45968</v>
      </c>
      <c r="D689" s="33">
        <v>45933</v>
      </c>
      <c r="E689" s="32" t="s">
        <v>1249</v>
      </c>
      <c r="F689" s="32" t="s">
        <v>6</v>
      </c>
      <c r="G689" s="34">
        <v>8</v>
      </c>
      <c r="H689" s="34" t="s">
        <v>1250</v>
      </c>
      <c r="I689" s="26" t="s">
        <v>43</v>
      </c>
    </row>
    <row r="690" spans="1:9" ht="22.5" x14ac:dyDescent="0.25">
      <c r="A690" s="32" t="s">
        <v>5</v>
      </c>
      <c r="B690" s="33">
        <v>45961</v>
      </c>
      <c r="C690" s="33">
        <v>45968</v>
      </c>
      <c r="D690" s="33">
        <v>45933</v>
      </c>
      <c r="E690" s="32" t="s">
        <v>1251</v>
      </c>
      <c r="F690" s="32" t="s">
        <v>6</v>
      </c>
      <c r="G690" s="34">
        <v>8</v>
      </c>
      <c r="H690" s="34" t="s">
        <v>1252</v>
      </c>
      <c r="I690" s="26" t="s">
        <v>43</v>
      </c>
    </row>
    <row r="691" spans="1:9" ht="22.5" x14ac:dyDescent="0.25">
      <c r="A691" s="32" t="s">
        <v>5</v>
      </c>
      <c r="B691" s="33">
        <v>45961</v>
      </c>
      <c r="C691" s="33">
        <v>45968</v>
      </c>
      <c r="D691" s="33">
        <v>45933</v>
      </c>
      <c r="E691" s="32" t="s">
        <v>1253</v>
      </c>
      <c r="F691" s="32" t="s">
        <v>6</v>
      </c>
      <c r="G691" s="34">
        <v>3</v>
      </c>
      <c r="H691" s="34" t="s">
        <v>1254</v>
      </c>
      <c r="I691" s="26" t="s">
        <v>43</v>
      </c>
    </row>
    <row r="692" spans="1:9" ht="22.5" x14ac:dyDescent="0.25">
      <c r="A692" s="32" t="s">
        <v>5</v>
      </c>
      <c r="B692" s="33">
        <v>45961</v>
      </c>
      <c r="C692" s="33">
        <v>45968</v>
      </c>
      <c r="D692" s="33">
        <v>45933</v>
      </c>
      <c r="E692" s="32" t="s">
        <v>1255</v>
      </c>
      <c r="F692" s="32" t="s">
        <v>6</v>
      </c>
      <c r="G692" s="34">
        <v>13</v>
      </c>
      <c r="H692" s="34" t="s">
        <v>1256</v>
      </c>
      <c r="I692" s="26" t="s">
        <v>43</v>
      </c>
    </row>
    <row r="693" spans="1:9" ht="22.5" x14ac:dyDescent="0.25">
      <c r="A693" s="32" t="s">
        <v>5</v>
      </c>
      <c r="B693" s="33">
        <v>45961</v>
      </c>
      <c r="C693" s="33">
        <v>45968</v>
      </c>
      <c r="D693" s="33">
        <v>45933</v>
      </c>
      <c r="E693" s="32" t="s">
        <v>1257</v>
      </c>
      <c r="F693" s="32" t="s">
        <v>6</v>
      </c>
      <c r="G693" s="34">
        <v>12</v>
      </c>
      <c r="H693" s="34" t="s">
        <v>1258</v>
      </c>
      <c r="I693" s="26" t="s">
        <v>43</v>
      </c>
    </row>
    <row r="694" spans="1:9" ht="22.5" x14ac:dyDescent="0.25">
      <c r="A694" s="32" t="s">
        <v>5</v>
      </c>
      <c r="B694" s="33">
        <v>45961</v>
      </c>
      <c r="C694" s="33">
        <v>45968</v>
      </c>
      <c r="D694" s="33">
        <v>45933</v>
      </c>
      <c r="E694" s="32" t="s">
        <v>1259</v>
      </c>
      <c r="F694" s="32" t="s">
        <v>6</v>
      </c>
      <c r="G694" s="34">
        <v>9</v>
      </c>
      <c r="H694" s="34" t="s">
        <v>1260</v>
      </c>
      <c r="I694" s="26" t="s">
        <v>43</v>
      </c>
    </row>
    <row r="695" spans="1:9" ht="22.5" x14ac:dyDescent="0.25">
      <c r="A695" s="32" t="s">
        <v>5</v>
      </c>
      <c r="B695" s="33">
        <v>45961</v>
      </c>
      <c r="C695" s="33">
        <v>45968</v>
      </c>
      <c r="D695" s="33">
        <v>45933</v>
      </c>
      <c r="E695" s="32" t="s">
        <v>1261</v>
      </c>
      <c r="F695" s="32" t="s">
        <v>6</v>
      </c>
      <c r="G695" s="34">
        <v>9</v>
      </c>
      <c r="H695" s="34" t="s">
        <v>1262</v>
      </c>
      <c r="I695" s="26" t="s">
        <v>43</v>
      </c>
    </row>
    <row r="696" spans="1:9" ht="22.5" x14ac:dyDescent="0.25">
      <c r="A696" s="32" t="s">
        <v>5</v>
      </c>
      <c r="B696" s="33">
        <v>45961</v>
      </c>
      <c r="C696" s="33">
        <v>45968</v>
      </c>
      <c r="D696" s="33">
        <v>45933</v>
      </c>
      <c r="E696" s="32" t="s">
        <v>1263</v>
      </c>
      <c r="F696" s="32" t="s">
        <v>6</v>
      </c>
      <c r="G696" s="34">
        <v>5</v>
      </c>
      <c r="H696" s="34" t="s">
        <v>1264</v>
      </c>
      <c r="I696" s="26" t="s">
        <v>43</v>
      </c>
    </row>
    <row r="697" spans="1:9" ht="22.5" x14ac:dyDescent="0.25">
      <c r="A697" s="32" t="s">
        <v>5</v>
      </c>
      <c r="B697" s="33">
        <v>45961</v>
      </c>
      <c r="C697" s="33">
        <v>45968</v>
      </c>
      <c r="D697" s="33">
        <v>45933</v>
      </c>
      <c r="E697" s="32" t="s">
        <v>1265</v>
      </c>
      <c r="F697" s="32" t="s">
        <v>6</v>
      </c>
      <c r="G697" s="34">
        <v>18</v>
      </c>
      <c r="H697" s="34" t="s">
        <v>1266</v>
      </c>
      <c r="I697" s="26" t="s">
        <v>43</v>
      </c>
    </row>
    <row r="698" spans="1:9" ht="22.5" x14ac:dyDescent="0.25">
      <c r="A698" s="32" t="s">
        <v>5</v>
      </c>
      <c r="B698" s="33">
        <v>45961</v>
      </c>
      <c r="C698" s="33">
        <v>45968</v>
      </c>
      <c r="D698" s="33">
        <v>45933</v>
      </c>
      <c r="E698" s="32" t="s">
        <v>1267</v>
      </c>
      <c r="F698" s="32" t="s">
        <v>6</v>
      </c>
      <c r="G698" s="34">
        <v>1</v>
      </c>
      <c r="H698" s="34" t="s">
        <v>1268</v>
      </c>
      <c r="I698" s="26" t="s">
        <v>43</v>
      </c>
    </row>
    <row r="699" spans="1:9" ht="22.5" x14ac:dyDescent="0.25">
      <c r="A699" s="32" t="s">
        <v>5</v>
      </c>
      <c r="B699" s="33">
        <v>45961</v>
      </c>
      <c r="C699" s="33">
        <v>45968</v>
      </c>
      <c r="D699" s="33">
        <v>45933</v>
      </c>
      <c r="E699" s="32" t="s">
        <v>1269</v>
      </c>
      <c r="F699" s="32" t="s">
        <v>6</v>
      </c>
      <c r="G699" s="34">
        <v>1</v>
      </c>
      <c r="H699" s="34" t="s">
        <v>1270</v>
      </c>
      <c r="I699" s="26" t="s">
        <v>43</v>
      </c>
    </row>
    <row r="700" spans="1:9" ht="22.5" x14ac:dyDescent="0.25">
      <c r="A700" s="32" t="s">
        <v>5</v>
      </c>
      <c r="B700" s="33">
        <v>45961</v>
      </c>
      <c r="C700" s="33">
        <v>45968</v>
      </c>
      <c r="D700" s="33">
        <v>45933</v>
      </c>
      <c r="E700" s="32" t="s">
        <v>1271</v>
      </c>
      <c r="F700" s="32" t="s">
        <v>6</v>
      </c>
      <c r="G700" s="34">
        <v>1</v>
      </c>
      <c r="H700" s="34" t="s">
        <v>1272</v>
      </c>
      <c r="I700" s="26" t="s">
        <v>43</v>
      </c>
    </row>
    <row r="701" spans="1:9" ht="22.5" x14ac:dyDescent="0.25">
      <c r="A701" s="32" t="s">
        <v>5</v>
      </c>
      <c r="B701" s="33">
        <v>45961</v>
      </c>
      <c r="C701" s="33">
        <v>45968</v>
      </c>
      <c r="D701" s="33">
        <v>45933</v>
      </c>
      <c r="E701" s="32" t="s">
        <v>1273</v>
      </c>
      <c r="F701" s="32" t="s">
        <v>6</v>
      </c>
      <c r="G701" s="34">
        <v>1</v>
      </c>
      <c r="H701" s="34" t="s">
        <v>1274</v>
      </c>
      <c r="I701" s="26" t="s">
        <v>43</v>
      </c>
    </row>
    <row r="702" spans="1:9" x14ac:dyDescent="0.25">
      <c r="A702" s="32" t="s">
        <v>124</v>
      </c>
      <c r="B702" s="33">
        <v>45968</v>
      </c>
      <c r="C702" s="33">
        <v>45968</v>
      </c>
      <c r="D702" s="33">
        <v>45986</v>
      </c>
      <c r="E702" s="32" t="s">
        <v>1275</v>
      </c>
      <c r="F702" s="32" t="s">
        <v>54</v>
      </c>
      <c r="G702" s="34">
        <v>16</v>
      </c>
      <c r="H702" s="34" t="s">
        <v>1276</v>
      </c>
      <c r="I702" s="26" t="s">
        <v>47</v>
      </c>
    </row>
    <row r="703" spans="1:9" x14ac:dyDescent="0.25">
      <c r="A703" s="32" t="s">
        <v>74</v>
      </c>
      <c r="B703" s="33">
        <v>45967</v>
      </c>
      <c r="C703" s="33">
        <v>45968</v>
      </c>
      <c r="D703" s="33">
        <v>46027</v>
      </c>
      <c r="E703" s="32" t="s">
        <v>1277</v>
      </c>
      <c r="F703" s="32" t="s">
        <v>6</v>
      </c>
      <c r="G703" s="34">
        <v>28</v>
      </c>
      <c r="H703" s="34" t="s">
        <v>1244</v>
      </c>
      <c r="I703" s="26" t="s">
        <v>41</v>
      </c>
    </row>
    <row r="704" spans="1:9" x14ac:dyDescent="0.25">
      <c r="A704" s="32" t="s">
        <v>711</v>
      </c>
      <c r="B704" s="33">
        <v>45959</v>
      </c>
      <c r="C704" s="33">
        <v>45968</v>
      </c>
      <c r="D704" s="33">
        <v>46022</v>
      </c>
      <c r="E704" s="32" t="s">
        <v>1278</v>
      </c>
      <c r="F704" s="32" t="s">
        <v>54</v>
      </c>
      <c r="G704" s="34">
        <v>45</v>
      </c>
      <c r="H704" s="34" t="s">
        <v>1279</v>
      </c>
      <c r="I704" s="26" t="s">
        <v>37</v>
      </c>
    </row>
    <row r="705" spans="1:9" x14ac:dyDescent="0.25">
      <c r="A705" s="32" t="s">
        <v>5</v>
      </c>
      <c r="B705" s="33">
        <v>45968</v>
      </c>
      <c r="C705" s="33">
        <v>45971</v>
      </c>
      <c r="D705" s="33">
        <v>45959</v>
      </c>
      <c r="E705" s="32" t="s">
        <v>1280</v>
      </c>
      <c r="F705" s="32" t="s">
        <v>6</v>
      </c>
      <c r="G705" s="34">
        <v>81</v>
      </c>
      <c r="H705" s="34" t="s">
        <v>226</v>
      </c>
      <c r="I705" s="26" t="s">
        <v>46</v>
      </c>
    </row>
    <row r="706" spans="1:9" x14ac:dyDescent="0.25">
      <c r="A706" s="32" t="s">
        <v>5</v>
      </c>
      <c r="B706" s="33">
        <v>45968</v>
      </c>
      <c r="C706" s="33">
        <v>45971</v>
      </c>
      <c r="D706" s="33">
        <v>45959</v>
      </c>
      <c r="E706" s="32" t="s">
        <v>1281</v>
      </c>
      <c r="F706" s="32" t="s">
        <v>6</v>
      </c>
      <c r="G706" s="34">
        <v>116</v>
      </c>
      <c r="H706" s="34" t="s">
        <v>105</v>
      </c>
      <c r="I706" s="26" t="s">
        <v>46</v>
      </c>
    </row>
    <row r="707" spans="1:9" x14ac:dyDescent="0.25">
      <c r="A707" s="32" t="s">
        <v>90</v>
      </c>
      <c r="B707" s="33">
        <v>45973</v>
      </c>
      <c r="C707" s="33">
        <v>45973</v>
      </c>
      <c r="D707" s="33">
        <v>46034</v>
      </c>
      <c r="E707" s="32" t="s">
        <v>1282</v>
      </c>
      <c r="F707" s="32" t="s">
        <v>6</v>
      </c>
      <c r="G707" s="34">
        <v>172</v>
      </c>
      <c r="H707" s="34" t="s">
        <v>1283</v>
      </c>
      <c r="I707" s="26" t="s">
        <v>41</v>
      </c>
    </row>
    <row r="708" spans="1:9" x14ac:dyDescent="0.25">
      <c r="A708" s="32" t="s">
        <v>90</v>
      </c>
      <c r="B708" s="33">
        <v>45973</v>
      </c>
      <c r="C708" s="33">
        <v>45973</v>
      </c>
      <c r="D708" s="33">
        <v>46034</v>
      </c>
      <c r="E708" s="32" t="s">
        <v>1282</v>
      </c>
      <c r="F708" s="32" t="s">
        <v>6</v>
      </c>
      <c r="G708" s="34">
        <v>1</v>
      </c>
      <c r="H708" s="34" t="s">
        <v>1284</v>
      </c>
      <c r="I708" s="26" t="s">
        <v>41</v>
      </c>
    </row>
    <row r="709" spans="1:9" x14ac:dyDescent="0.25">
      <c r="A709" s="32" t="s">
        <v>90</v>
      </c>
      <c r="B709" s="33">
        <v>45973</v>
      </c>
      <c r="C709" s="33">
        <v>45973</v>
      </c>
      <c r="D709" s="33">
        <v>46034</v>
      </c>
      <c r="E709" s="32" t="s">
        <v>1282</v>
      </c>
      <c r="F709" s="32" t="s">
        <v>6</v>
      </c>
      <c r="G709" s="34">
        <v>1</v>
      </c>
      <c r="H709" s="34" t="s">
        <v>1285</v>
      </c>
      <c r="I709" s="26" t="s">
        <v>41</v>
      </c>
    </row>
    <row r="710" spans="1:9" x14ac:dyDescent="0.25">
      <c r="A710" s="32" t="s">
        <v>90</v>
      </c>
      <c r="B710" s="33">
        <v>45973</v>
      </c>
      <c r="C710" s="33">
        <v>45973</v>
      </c>
      <c r="D710" s="33">
        <v>46034</v>
      </c>
      <c r="E710" s="32" t="s">
        <v>1282</v>
      </c>
      <c r="F710" s="32" t="s">
        <v>6</v>
      </c>
      <c r="G710" s="34">
        <v>1</v>
      </c>
      <c r="H710" s="34" t="s">
        <v>1286</v>
      </c>
      <c r="I710" s="26" t="s">
        <v>41</v>
      </c>
    </row>
    <row r="711" spans="1:9" x14ac:dyDescent="0.25">
      <c r="A711" s="32" t="s">
        <v>74</v>
      </c>
      <c r="B711" s="33">
        <v>45973</v>
      </c>
      <c r="C711" s="33">
        <v>45973</v>
      </c>
      <c r="D711" s="33">
        <v>46038</v>
      </c>
      <c r="E711" s="32" t="s">
        <v>391</v>
      </c>
      <c r="F711" s="32" t="s">
        <v>6</v>
      </c>
      <c r="G711" s="34">
        <v>17</v>
      </c>
      <c r="H711" s="34" t="s">
        <v>392</v>
      </c>
      <c r="I711" s="26" t="s">
        <v>41</v>
      </c>
    </row>
    <row r="712" spans="1:9" x14ac:dyDescent="0.25">
      <c r="A712" s="32" t="s">
        <v>52</v>
      </c>
      <c r="B712" s="33">
        <v>45971</v>
      </c>
      <c r="C712" s="33">
        <v>45974</v>
      </c>
      <c r="D712" s="33">
        <v>46031</v>
      </c>
      <c r="E712" s="32" t="s">
        <v>1287</v>
      </c>
      <c r="F712" s="32" t="s">
        <v>54</v>
      </c>
      <c r="G712" s="34">
        <v>48</v>
      </c>
      <c r="H712" s="34" t="s">
        <v>1288</v>
      </c>
      <c r="I712" s="26" t="s">
        <v>41</v>
      </c>
    </row>
    <row r="713" spans="1:9" x14ac:dyDescent="0.25">
      <c r="A713" s="32" t="s">
        <v>52</v>
      </c>
      <c r="B713" s="33">
        <v>45971</v>
      </c>
      <c r="C713" s="33">
        <v>45974</v>
      </c>
      <c r="D713" s="33">
        <v>46031</v>
      </c>
      <c r="E713" s="32" t="s">
        <v>1287</v>
      </c>
      <c r="F713" s="32" t="s">
        <v>54</v>
      </c>
      <c r="G713" s="34">
        <v>9</v>
      </c>
      <c r="H713" s="34" t="s">
        <v>1289</v>
      </c>
      <c r="I713" s="26" t="s">
        <v>41</v>
      </c>
    </row>
    <row r="714" spans="1:9" x14ac:dyDescent="0.25">
      <c r="A714" s="32" t="s">
        <v>52</v>
      </c>
      <c r="B714" s="33">
        <v>45971</v>
      </c>
      <c r="C714" s="33">
        <v>45974</v>
      </c>
      <c r="D714" s="33">
        <v>46031</v>
      </c>
      <c r="E714" s="32" t="s">
        <v>1287</v>
      </c>
      <c r="F714" s="32" t="s">
        <v>54</v>
      </c>
      <c r="G714" s="34">
        <v>2</v>
      </c>
      <c r="H714" s="34" t="s">
        <v>1290</v>
      </c>
      <c r="I714" s="26" t="s">
        <v>41</v>
      </c>
    </row>
    <row r="715" spans="1:9" x14ac:dyDescent="0.25">
      <c r="A715" s="32" t="s">
        <v>5</v>
      </c>
      <c r="B715" s="33">
        <v>45958</v>
      </c>
      <c r="C715" s="33">
        <v>45974</v>
      </c>
      <c r="D715" s="33">
        <v>45989</v>
      </c>
      <c r="E715" s="32" t="s">
        <v>1291</v>
      </c>
      <c r="F715" s="32" t="s">
        <v>6</v>
      </c>
      <c r="G715" s="34">
        <v>32</v>
      </c>
      <c r="H715" s="34" t="s">
        <v>1292</v>
      </c>
      <c r="I715" s="26" t="s">
        <v>38</v>
      </c>
    </row>
    <row r="716" spans="1:9" x14ac:dyDescent="0.25">
      <c r="A716" s="32" t="s">
        <v>5</v>
      </c>
      <c r="B716" s="33">
        <v>45958</v>
      </c>
      <c r="C716" s="33">
        <v>45974</v>
      </c>
      <c r="D716" s="33">
        <v>45989</v>
      </c>
      <c r="E716" s="32" t="s">
        <v>1293</v>
      </c>
      <c r="F716" s="32" t="s">
        <v>6</v>
      </c>
      <c r="G716" s="34">
        <v>101</v>
      </c>
      <c r="H716" s="34" t="s">
        <v>1294</v>
      </c>
      <c r="I716" s="26" t="s">
        <v>38</v>
      </c>
    </row>
    <row r="717" spans="1:9" x14ac:dyDescent="0.25">
      <c r="A717" s="32" t="s">
        <v>5</v>
      </c>
      <c r="B717" s="33">
        <v>45958</v>
      </c>
      <c r="C717" s="33">
        <v>45974</v>
      </c>
      <c r="D717" s="33">
        <v>45989</v>
      </c>
      <c r="E717" s="32" t="s">
        <v>1295</v>
      </c>
      <c r="F717" s="32" t="s">
        <v>6</v>
      </c>
      <c r="G717" s="34">
        <v>4</v>
      </c>
      <c r="H717" s="34" t="s">
        <v>1296</v>
      </c>
      <c r="I717" s="26" t="s">
        <v>38</v>
      </c>
    </row>
    <row r="718" spans="1:9" x14ac:dyDescent="0.25">
      <c r="A718" s="32" t="s">
        <v>5</v>
      </c>
      <c r="B718" s="33">
        <v>45954</v>
      </c>
      <c r="C718" s="33">
        <v>45974</v>
      </c>
      <c r="D718" s="33">
        <v>46013</v>
      </c>
      <c r="E718" s="32" t="s">
        <v>839</v>
      </c>
      <c r="F718" s="32" t="s">
        <v>58</v>
      </c>
      <c r="G718" s="34">
        <v>17</v>
      </c>
      <c r="H718" s="34" t="s">
        <v>1297</v>
      </c>
      <c r="I718" s="26" t="s">
        <v>37</v>
      </c>
    </row>
    <row r="719" spans="1:9" x14ac:dyDescent="0.25">
      <c r="A719" s="32" t="s">
        <v>90</v>
      </c>
      <c r="B719" s="33">
        <v>45974</v>
      </c>
      <c r="C719" s="33">
        <v>45974</v>
      </c>
      <c r="D719" s="33">
        <v>46034</v>
      </c>
      <c r="E719" s="32" t="s">
        <v>1298</v>
      </c>
      <c r="F719" s="32" t="s">
        <v>6</v>
      </c>
      <c r="G719" s="34">
        <v>48</v>
      </c>
      <c r="H719" s="34" t="s">
        <v>1299</v>
      </c>
      <c r="I719" s="26" t="s">
        <v>41</v>
      </c>
    </row>
    <row r="720" spans="1:9" x14ac:dyDescent="0.25">
      <c r="A720" s="32" t="s">
        <v>5</v>
      </c>
      <c r="B720" s="33">
        <v>45974</v>
      </c>
      <c r="C720" s="33">
        <v>45974</v>
      </c>
      <c r="D720" s="33">
        <v>46034</v>
      </c>
      <c r="E720" s="32" t="s">
        <v>1300</v>
      </c>
      <c r="F720" s="32" t="s">
        <v>6</v>
      </c>
      <c r="G720" s="34">
        <v>89</v>
      </c>
      <c r="H720" s="34" t="s">
        <v>1301</v>
      </c>
      <c r="I720" s="26" t="s">
        <v>38</v>
      </c>
    </row>
    <row r="721" spans="1:9" x14ac:dyDescent="0.25">
      <c r="A721" s="32" t="s">
        <v>5</v>
      </c>
      <c r="B721" s="33">
        <v>45938</v>
      </c>
      <c r="C721" s="33">
        <v>45975</v>
      </c>
      <c r="D721" s="33">
        <v>45999</v>
      </c>
      <c r="E721" s="32" t="s">
        <v>1302</v>
      </c>
      <c r="F721" s="32" t="s">
        <v>58</v>
      </c>
      <c r="G721" s="34">
        <v>100</v>
      </c>
      <c r="H721" s="34" t="s">
        <v>1303</v>
      </c>
      <c r="I721" s="26" t="s">
        <v>34</v>
      </c>
    </row>
    <row r="722" spans="1:9" x14ac:dyDescent="0.25">
      <c r="A722" s="32" t="s">
        <v>5</v>
      </c>
      <c r="B722" s="33">
        <v>45975</v>
      </c>
      <c r="C722" s="33">
        <v>45975</v>
      </c>
      <c r="D722" s="33">
        <v>46036</v>
      </c>
      <c r="E722" s="32" t="s">
        <v>1304</v>
      </c>
      <c r="F722" s="32" t="s">
        <v>54</v>
      </c>
      <c r="G722" s="34">
        <v>128</v>
      </c>
      <c r="H722" s="34" t="s">
        <v>1305</v>
      </c>
      <c r="I722" s="26" t="s">
        <v>34</v>
      </c>
    </row>
    <row r="723" spans="1:9" x14ac:dyDescent="0.25">
      <c r="A723" s="32" t="s">
        <v>5</v>
      </c>
      <c r="B723" s="33">
        <v>45974</v>
      </c>
      <c r="C723" s="33">
        <v>45975</v>
      </c>
      <c r="D723" s="33">
        <v>46034</v>
      </c>
      <c r="E723" s="32" t="s">
        <v>1306</v>
      </c>
      <c r="F723" s="32" t="s">
        <v>54</v>
      </c>
      <c r="G723" s="34">
        <v>69</v>
      </c>
      <c r="H723" s="34" t="s">
        <v>1307</v>
      </c>
      <c r="I723" s="26" t="s">
        <v>44</v>
      </c>
    </row>
    <row r="724" spans="1:9" x14ac:dyDescent="0.25">
      <c r="A724" s="32" t="s">
        <v>5</v>
      </c>
      <c r="B724" s="33">
        <v>45974</v>
      </c>
      <c r="C724" s="33">
        <v>45975</v>
      </c>
      <c r="D724" s="33">
        <v>46034</v>
      </c>
      <c r="E724" s="32" t="s">
        <v>1308</v>
      </c>
      <c r="F724" s="32" t="s">
        <v>54</v>
      </c>
      <c r="G724" s="34">
        <v>48</v>
      </c>
      <c r="H724" s="34" t="s">
        <v>1309</v>
      </c>
      <c r="I724" s="26" t="s">
        <v>44</v>
      </c>
    </row>
    <row r="725" spans="1:9" x14ac:dyDescent="0.25">
      <c r="A725" s="32" t="s">
        <v>263</v>
      </c>
      <c r="B725" s="33">
        <v>45975</v>
      </c>
      <c r="C725" s="33">
        <v>45975</v>
      </c>
      <c r="D725" s="33">
        <v>46038</v>
      </c>
      <c r="E725" s="32" t="s">
        <v>1310</v>
      </c>
      <c r="F725" s="32" t="s">
        <v>54</v>
      </c>
      <c r="G725" s="34">
        <v>123</v>
      </c>
      <c r="H725" s="34" t="s">
        <v>1311</v>
      </c>
      <c r="I725" s="26" t="s">
        <v>44</v>
      </c>
    </row>
    <row r="726" spans="1:9" x14ac:dyDescent="0.25">
      <c r="A726" s="32" t="s">
        <v>74</v>
      </c>
      <c r="B726" s="33">
        <v>45974</v>
      </c>
      <c r="C726" s="33">
        <v>45975</v>
      </c>
      <c r="D726" s="33">
        <v>45972</v>
      </c>
      <c r="E726" s="32" t="s">
        <v>1243</v>
      </c>
      <c r="F726" s="32" t="s">
        <v>6</v>
      </c>
      <c r="G726" s="34">
        <v>8</v>
      </c>
      <c r="H726" s="34" t="s">
        <v>1244</v>
      </c>
      <c r="I726" s="26" t="s">
        <v>41</v>
      </c>
    </row>
    <row r="727" spans="1:9" x14ac:dyDescent="0.25">
      <c r="A727" s="32" t="s">
        <v>233</v>
      </c>
      <c r="B727" s="33">
        <v>45974</v>
      </c>
      <c r="C727" s="33">
        <v>45975</v>
      </c>
      <c r="D727" s="33">
        <v>46035</v>
      </c>
      <c r="E727" s="32" t="s">
        <v>1312</v>
      </c>
      <c r="F727" s="32" t="s">
        <v>6</v>
      </c>
      <c r="G727" s="34">
        <v>61</v>
      </c>
      <c r="H727" s="34" t="s">
        <v>1313</v>
      </c>
      <c r="I727" s="26" t="s">
        <v>47</v>
      </c>
    </row>
    <row r="728" spans="1:9" x14ac:dyDescent="0.25">
      <c r="A728" s="32" t="s">
        <v>5</v>
      </c>
      <c r="B728" s="33">
        <v>45978</v>
      </c>
      <c r="C728" s="33">
        <v>45978</v>
      </c>
      <c r="D728" s="33">
        <v>46038</v>
      </c>
      <c r="E728" s="32" t="s">
        <v>1314</v>
      </c>
      <c r="F728" s="32" t="s">
        <v>6</v>
      </c>
      <c r="G728" s="34">
        <v>34</v>
      </c>
      <c r="H728" s="34" t="s">
        <v>1315</v>
      </c>
      <c r="I728" s="26" t="s">
        <v>41</v>
      </c>
    </row>
    <row r="729" spans="1:9" x14ac:dyDescent="0.25">
      <c r="A729" s="32" t="s">
        <v>5</v>
      </c>
      <c r="B729" s="33">
        <v>45978</v>
      </c>
      <c r="C729" s="33">
        <v>45978</v>
      </c>
      <c r="D729" s="33">
        <v>46038</v>
      </c>
      <c r="E729" s="32" t="s">
        <v>1316</v>
      </c>
      <c r="F729" s="32" t="s">
        <v>6</v>
      </c>
      <c r="G729" s="34">
        <v>4</v>
      </c>
      <c r="H729" s="34" t="s">
        <v>1317</v>
      </c>
      <c r="I729" s="26" t="s">
        <v>41</v>
      </c>
    </row>
    <row r="730" spans="1:9" x14ac:dyDescent="0.25">
      <c r="A730" s="32" t="s">
        <v>5</v>
      </c>
      <c r="B730" s="33">
        <v>45978</v>
      </c>
      <c r="C730" s="33">
        <v>45978</v>
      </c>
      <c r="D730" s="33">
        <v>46038</v>
      </c>
      <c r="E730" s="32" t="s">
        <v>1318</v>
      </c>
      <c r="F730" s="32" t="s">
        <v>6</v>
      </c>
      <c r="G730" s="34">
        <v>7</v>
      </c>
      <c r="H730" s="34" t="s">
        <v>1319</v>
      </c>
      <c r="I730" s="26" t="s">
        <v>41</v>
      </c>
    </row>
    <row r="731" spans="1:9" x14ac:dyDescent="0.25">
      <c r="A731" s="32" t="s">
        <v>311</v>
      </c>
      <c r="B731" s="33">
        <v>45978</v>
      </c>
      <c r="C731" s="33">
        <v>45978</v>
      </c>
      <c r="D731" s="33">
        <v>46038</v>
      </c>
      <c r="E731" s="32" t="s">
        <v>1320</v>
      </c>
      <c r="F731" s="32" t="s">
        <v>6</v>
      </c>
      <c r="G731" s="34">
        <v>3</v>
      </c>
      <c r="H731" s="34" t="s">
        <v>1321</v>
      </c>
      <c r="I731" s="26" t="s">
        <v>41</v>
      </c>
    </row>
    <row r="732" spans="1:9" x14ac:dyDescent="0.25">
      <c r="A732" s="32" t="s">
        <v>311</v>
      </c>
      <c r="B732" s="33">
        <v>45978</v>
      </c>
      <c r="C732" s="33">
        <v>45978</v>
      </c>
      <c r="D732" s="33">
        <v>46038</v>
      </c>
      <c r="E732" s="32" t="s">
        <v>1322</v>
      </c>
      <c r="F732" s="32" t="s">
        <v>6</v>
      </c>
      <c r="G732" s="34">
        <v>10</v>
      </c>
      <c r="H732" s="34" t="s">
        <v>1323</v>
      </c>
      <c r="I732" s="26" t="s">
        <v>41</v>
      </c>
    </row>
    <row r="733" spans="1:9" x14ac:dyDescent="0.25">
      <c r="A733" s="32" t="s">
        <v>263</v>
      </c>
      <c r="B733" s="33">
        <v>45975</v>
      </c>
      <c r="C733" s="33">
        <v>45978</v>
      </c>
      <c r="D733" s="33">
        <v>46036</v>
      </c>
      <c r="E733" s="32" t="s">
        <v>1324</v>
      </c>
      <c r="F733" s="32" t="s">
        <v>54</v>
      </c>
      <c r="G733" s="34">
        <v>260</v>
      </c>
      <c r="H733" s="34" t="s">
        <v>1325</v>
      </c>
      <c r="I733" s="26" t="s">
        <v>30</v>
      </c>
    </row>
    <row r="734" spans="1:9" x14ac:dyDescent="0.25">
      <c r="A734" s="32" t="s">
        <v>52</v>
      </c>
      <c r="B734" s="33">
        <v>45977</v>
      </c>
      <c r="C734" s="33">
        <v>45978</v>
      </c>
      <c r="D734" s="33">
        <v>46039</v>
      </c>
      <c r="E734" s="32" t="s">
        <v>1326</v>
      </c>
      <c r="F734" s="32" t="s">
        <v>6</v>
      </c>
      <c r="G734" s="34">
        <v>89</v>
      </c>
      <c r="H734" s="34" t="s">
        <v>1327</v>
      </c>
      <c r="I734" s="26" t="s">
        <v>34</v>
      </c>
    </row>
    <row r="735" spans="1:9" x14ac:dyDescent="0.25">
      <c r="A735" s="32" t="s">
        <v>198</v>
      </c>
      <c r="B735" s="33">
        <v>45979</v>
      </c>
      <c r="C735" s="33">
        <v>45979</v>
      </c>
      <c r="D735" s="33">
        <v>46080</v>
      </c>
      <c r="E735" s="32" t="s">
        <v>459</v>
      </c>
      <c r="F735" s="32" t="s">
        <v>6</v>
      </c>
      <c r="G735" s="34">
        <v>4</v>
      </c>
      <c r="H735" s="34" t="s">
        <v>200</v>
      </c>
      <c r="I735" s="26" t="s">
        <v>41</v>
      </c>
    </row>
    <row r="736" spans="1:9" x14ac:dyDescent="0.25">
      <c r="A736" s="32" t="s">
        <v>263</v>
      </c>
      <c r="B736" s="33">
        <v>45979</v>
      </c>
      <c r="C736" s="33">
        <v>45979</v>
      </c>
      <c r="D736" s="33">
        <v>45977</v>
      </c>
      <c r="E736" s="32" t="s">
        <v>1328</v>
      </c>
      <c r="F736" s="32" t="s">
        <v>54</v>
      </c>
      <c r="G736" s="34">
        <v>161</v>
      </c>
      <c r="H736" s="34" t="s">
        <v>1329</v>
      </c>
      <c r="I736" s="26" t="s">
        <v>30</v>
      </c>
    </row>
    <row r="737" spans="1:9" x14ac:dyDescent="0.25">
      <c r="A737" s="32" t="s">
        <v>64</v>
      </c>
      <c r="B737" s="33">
        <v>45978</v>
      </c>
      <c r="C737" s="33">
        <v>45979</v>
      </c>
      <c r="D737" s="33">
        <v>46038</v>
      </c>
      <c r="E737" s="32" t="s">
        <v>1330</v>
      </c>
      <c r="F737" s="32" t="s">
        <v>6</v>
      </c>
      <c r="G737" s="34">
        <v>88</v>
      </c>
      <c r="H737" s="34" t="s">
        <v>1331</v>
      </c>
      <c r="I737" s="26" t="s">
        <v>39</v>
      </c>
    </row>
    <row r="738" spans="1:9" x14ac:dyDescent="0.25">
      <c r="A738" s="32" t="s">
        <v>5</v>
      </c>
      <c r="B738" s="33">
        <v>45979</v>
      </c>
      <c r="C738" s="33">
        <v>45980</v>
      </c>
      <c r="D738" s="33">
        <v>46049</v>
      </c>
      <c r="E738" s="32" t="s">
        <v>1332</v>
      </c>
      <c r="F738" s="32" t="s">
        <v>6</v>
      </c>
      <c r="G738" s="34">
        <v>1</v>
      </c>
      <c r="H738" s="34" t="s">
        <v>211</v>
      </c>
      <c r="I738" s="26" t="s">
        <v>39</v>
      </c>
    </row>
    <row r="739" spans="1:9" x14ac:dyDescent="0.25">
      <c r="A739" s="32" t="s">
        <v>124</v>
      </c>
      <c r="B739" s="33">
        <v>45979</v>
      </c>
      <c r="C739" s="33">
        <v>45980</v>
      </c>
      <c r="D739" s="33">
        <v>46049</v>
      </c>
      <c r="E739" s="32" t="s">
        <v>1333</v>
      </c>
      <c r="F739" s="32" t="s">
        <v>6</v>
      </c>
      <c r="G739" s="34">
        <v>5</v>
      </c>
      <c r="H739" s="34" t="s">
        <v>213</v>
      </c>
      <c r="I739" s="26" t="s">
        <v>39</v>
      </c>
    </row>
    <row r="740" spans="1:9" x14ac:dyDescent="0.25">
      <c r="A740" s="32" t="s">
        <v>74</v>
      </c>
      <c r="B740" s="33">
        <v>45979</v>
      </c>
      <c r="C740" s="33">
        <v>45980</v>
      </c>
      <c r="D740" s="33">
        <v>46049</v>
      </c>
      <c r="E740" s="32" t="s">
        <v>1334</v>
      </c>
      <c r="F740" s="32" t="s">
        <v>6</v>
      </c>
      <c r="G740" s="34">
        <v>1</v>
      </c>
      <c r="H740" s="34" t="s">
        <v>1335</v>
      </c>
      <c r="I740" s="26" t="s">
        <v>39</v>
      </c>
    </row>
    <row r="741" spans="1:9" x14ac:dyDescent="0.25">
      <c r="A741" s="32" t="s">
        <v>5</v>
      </c>
      <c r="B741" s="33">
        <v>45980</v>
      </c>
      <c r="C741" s="33">
        <v>45980</v>
      </c>
      <c r="D741" s="33">
        <v>46048</v>
      </c>
      <c r="E741" s="32" t="s">
        <v>106</v>
      </c>
      <c r="F741" s="32" t="s">
        <v>107</v>
      </c>
      <c r="G741" s="34">
        <v>80</v>
      </c>
      <c r="H741" s="34" t="s">
        <v>1336</v>
      </c>
      <c r="I741" s="26" t="s">
        <v>47</v>
      </c>
    </row>
    <row r="742" spans="1:9" x14ac:dyDescent="0.25">
      <c r="A742" s="32" t="s">
        <v>90</v>
      </c>
      <c r="B742" s="33">
        <v>45980</v>
      </c>
      <c r="C742" s="33">
        <v>45980</v>
      </c>
      <c r="D742" s="33">
        <v>46052</v>
      </c>
      <c r="E742" s="32" t="s">
        <v>1337</v>
      </c>
      <c r="F742" s="32" t="s">
        <v>6</v>
      </c>
      <c r="G742" s="34">
        <v>60</v>
      </c>
      <c r="H742" s="34" t="s">
        <v>1338</v>
      </c>
      <c r="I742" s="26" t="s">
        <v>34</v>
      </c>
    </row>
    <row r="743" spans="1:9" x14ac:dyDescent="0.25">
      <c r="A743" s="32" t="s">
        <v>332</v>
      </c>
      <c r="B743" s="33">
        <v>45981</v>
      </c>
      <c r="C743" s="33">
        <v>45981</v>
      </c>
      <c r="D743" s="33">
        <v>46046</v>
      </c>
      <c r="E743" s="32" t="s">
        <v>1339</v>
      </c>
      <c r="F743" s="32" t="s">
        <v>54</v>
      </c>
      <c r="G743" s="34">
        <v>69</v>
      </c>
      <c r="H743" s="34" t="s">
        <v>1340</v>
      </c>
      <c r="I743" s="26" t="s">
        <v>35</v>
      </c>
    </row>
    <row r="744" spans="1:9" x14ac:dyDescent="0.25">
      <c r="A744" s="32" t="s">
        <v>5</v>
      </c>
      <c r="B744" s="33">
        <v>45981</v>
      </c>
      <c r="C744" s="33">
        <v>45981</v>
      </c>
      <c r="D744" s="33">
        <v>46041</v>
      </c>
      <c r="E744" s="32" t="s">
        <v>1341</v>
      </c>
      <c r="F744" s="32" t="s">
        <v>54</v>
      </c>
      <c r="G744" s="34">
        <v>12</v>
      </c>
      <c r="H744" s="34" t="s">
        <v>1342</v>
      </c>
      <c r="I744" s="26" t="s">
        <v>37</v>
      </c>
    </row>
    <row r="745" spans="1:9" x14ac:dyDescent="0.25">
      <c r="A745" s="32" t="s">
        <v>5</v>
      </c>
      <c r="B745" s="33">
        <v>45981</v>
      </c>
      <c r="C745" s="33">
        <v>45981</v>
      </c>
      <c r="D745" s="33">
        <v>46042</v>
      </c>
      <c r="E745" s="32" t="s">
        <v>333</v>
      </c>
      <c r="F745" s="32" t="s">
        <v>54</v>
      </c>
      <c r="G745" s="34">
        <v>86</v>
      </c>
      <c r="H745" s="34" t="s">
        <v>1343</v>
      </c>
      <c r="I745" s="26" t="s">
        <v>35</v>
      </c>
    </row>
    <row r="746" spans="1:9" x14ac:dyDescent="0.25">
      <c r="A746" s="32" t="s">
        <v>74</v>
      </c>
      <c r="B746" s="33">
        <v>45968</v>
      </c>
      <c r="C746" s="33">
        <v>45981</v>
      </c>
      <c r="D746" s="33">
        <v>46023</v>
      </c>
      <c r="E746" s="32" t="s">
        <v>1344</v>
      </c>
      <c r="F746" s="32" t="s">
        <v>54</v>
      </c>
      <c r="G746" s="34">
        <v>102</v>
      </c>
      <c r="H746" s="34" t="s">
        <v>1345</v>
      </c>
      <c r="I746" s="26" t="s">
        <v>47</v>
      </c>
    </row>
    <row r="747" spans="1:9" x14ac:dyDescent="0.25">
      <c r="A747" s="32" t="s">
        <v>52</v>
      </c>
      <c r="B747" s="33">
        <v>45980</v>
      </c>
      <c r="C747" s="33">
        <v>45982</v>
      </c>
      <c r="D747" s="33">
        <v>45980</v>
      </c>
      <c r="E747" s="32" t="s">
        <v>1346</v>
      </c>
      <c r="F747" s="32" t="s">
        <v>58</v>
      </c>
      <c r="G747" s="34">
        <v>89</v>
      </c>
      <c r="H747" s="34" t="s">
        <v>1347</v>
      </c>
      <c r="I747" s="26" t="s">
        <v>34</v>
      </c>
    </row>
    <row r="748" spans="1:9" x14ac:dyDescent="0.25">
      <c r="A748" s="32" t="s">
        <v>52</v>
      </c>
      <c r="B748" s="33">
        <v>45980</v>
      </c>
      <c r="C748" s="33">
        <v>45982</v>
      </c>
      <c r="D748" s="33">
        <v>45980</v>
      </c>
      <c r="E748" s="32" t="s">
        <v>1348</v>
      </c>
      <c r="F748" s="32" t="s">
        <v>58</v>
      </c>
      <c r="G748" s="34">
        <v>8</v>
      </c>
      <c r="H748" s="34" t="s">
        <v>1349</v>
      </c>
      <c r="I748" s="26" t="s">
        <v>34</v>
      </c>
    </row>
    <row r="749" spans="1:9" x14ac:dyDescent="0.25">
      <c r="A749" s="32" t="s">
        <v>198</v>
      </c>
      <c r="B749" s="33">
        <v>45981</v>
      </c>
      <c r="C749" s="33">
        <v>45982</v>
      </c>
      <c r="D749" s="33">
        <v>46052</v>
      </c>
      <c r="E749" s="32" t="s">
        <v>1350</v>
      </c>
      <c r="F749" s="32" t="s">
        <v>54</v>
      </c>
      <c r="G749" s="34">
        <v>13</v>
      </c>
      <c r="H749" s="34" t="s">
        <v>1351</v>
      </c>
      <c r="I749" s="26" t="s">
        <v>35</v>
      </c>
    </row>
    <row r="750" spans="1:9" x14ac:dyDescent="0.25">
      <c r="A750" s="32" t="s">
        <v>198</v>
      </c>
      <c r="B750" s="33">
        <v>45981</v>
      </c>
      <c r="C750" s="33">
        <v>45982</v>
      </c>
      <c r="D750" s="33">
        <v>46045</v>
      </c>
      <c r="E750" s="32" t="s">
        <v>1352</v>
      </c>
      <c r="F750" s="32" t="s">
        <v>6</v>
      </c>
      <c r="G750" s="34">
        <v>54</v>
      </c>
      <c r="H750" s="34" t="s">
        <v>1353</v>
      </c>
      <c r="I750" s="26" t="s">
        <v>38</v>
      </c>
    </row>
    <row r="751" spans="1:9" x14ac:dyDescent="0.25">
      <c r="A751" s="32" t="s">
        <v>5</v>
      </c>
      <c r="B751" s="33">
        <v>45981</v>
      </c>
      <c r="C751" s="33">
        <v>45982</v>
      </c>
      <c r="D751" s="33">
        <v>46020</v>
      </c>
      <c r="E751" s="32" t="s">
        <v>134</v>
      </c>
      <c r="F751" s="32" t="s">
        <v>6</v>
      </c>
      <c r="G751" s="34">
        <v>60</v>
      </c>
      <c r="H751" s="34" t="s">
        <v>600</v>
      </c>
      <c r="I751" s="26" t="s">
        <v>44</v>
      </c>
    </row>
    <row r="752" spans="1:9" x14ac:dyDescent="0.25">
      <c r="A752" s="32" t="s">
        <v>64</v>
      </c>
      <c r="B752" s="33">
        <v>45981</v>
      </c>
      <c r="C752" s="33">
        <v>45982</v>
      </c>
      <c r="D752" s="33">
        <v>46045</v>
      </c>
      <c r="E752" s="32" t="s">
        <v>1352</v>
      </c>
      <c r="F752" s="32" t="s">
        <v>6</v>
      </c>
      <c r="G752" s="34">
        <v>139</v>
      </c>
      <c r="H752" s="34" t="s">
        <v>1354</v>
      </c>
      <c r="I752" s="26" t="s">
        <v>38</v>
      </c>
    </row>
    <row r="753" spans="1:9" x14ac:dyDescent="0.25">
      <c r="A753" s="32" t="s">
        <v>64</v>
      </c>
      <c r="B753" s="33">
        <v>45982</v>
      </c>
      <c r="C753" s="33">
        <v>45982</v>
      </c>
      <c r="D753" s="33">
        <v>46045</v>
      </c>
      <c r="E753" s="32" t="s">
        <v>1355</v>
      </c>
      <c r="F753" s="32" t="s">
        <v>6</v>
      </c>
      <c r="G753" s="34">
        <v>50</v>
      </c>
      <c r="H753" s="34" t="s">
        <v>1356</v>
      </c>
      <c r="I753" s="26" t="s">
        <v>34</v>
      </c>
    </row>
    <row r="754" spans="1:9" x14ac:dyDescent="0.25">
      <c r="A754" s="32" t="s">
        <v>74</v>
      </c>
      <c r="B754" s="33">
        <v>45981</v>
      </c>
      <c r="C754" s="33">
        <v>45982</v>
      </c>
      <c r="D754" s="33">
        <v>46041</v>
      </c>
      <c r="E754" s="32" t="s">
        <v>1277</v>
      </c>
      <c r="F754" s="32" t="s">
        <v>6</v>
      </c>
      <c r="G754" s="34">
        <v>7</v>
      </c>
      <c r="H754" s="34" t="s">
        <v>1244</v>
      </c>
      <c r="I754" s="26" t="s">
        <v>41</v>
      </c>
    </row>
    <row r="755" spans="1:9" x14ac:dyDescent="0.25">
      <c r="A755" s="32" t="s">
        <v>132</v>
      </c>
      <c r="B755" s="33">
        <v>45981</v>
      </c>
      <c r="C755" s="33">
        <v>45982</v>
      </c>
      <c r="D755" s="33">
        <v>46142</v>
      </c>
      <c r="E755" s="32" t="s">
        <v>1350</v>
      </c>
      <c r="F755" s="32" t="s">
        <v>54</v>
      </c>
      <c r="G755" s="34">
        <v>7</v>
      </c>
      <c r="H755" s="34" t="s">
        <v>1357</v>
      </c>
      <c r="I755" s="26" t="s">
        <v>35</v>
      </c>
    </row>
    <row r="756" spans="1:9" x14ac:dyDescent="0.25">
      <c r="A756" s="32" t="s">
        <v>94</v>
      </c>
      <c r="B756" s="33">
        <v>45986</v>
      </c>
      <c r="C756" s="33">
        <v>45986</v>
      </c>
      <c r="D756" s="33">
        <v>46009</v>
      </c>
      <c r="E756" s="32" t="s">
        <v>1358</v>
      </c>
      <c r="F756" s="32" t="s">
        <v>54</v>
      </c>
      <c r="G756" s="34">
        <v>26</v>
      </c>
      <c r="H756" s="34" t="s">
        <v>1359</v>
      </c>
      <c r="I756" s="26" t="s">
        <v>47</v>
      </c>
    </row>
    <row r="757" spans="1:9" x14ac:dyDescent="0.25">
      <c r="A757" s="32" t="s">
        <v>90</v>
      </c>
      <c r="B757" s="33">
        <v>45985</v>
      </c>
      <c r="C757" s="33">
        <v>45987</v>
      </c>
      <c r="D757" s="33">
        <v>46053</v>
      </c>
      <c r="E757" s="32" t="s">
        <v>1360</v>
      </c>
      <c r="F757" s="32" t="s">
        <v>6</v>
      </c>
      <c r="G757" s="34">
        <v>46</v>
      </c>
      <c r="H757" s="34" t="s">
        <v>1361</v>
      </c>
      <c r="I757" s="26" t="s">
        <v>41</v>
      </c>
    </row>
    <row r="758" spans="1:9" x14ac:dyDescent="0.25">
      <c r="A758" s="32" t="s">
        <v>5</v>
      </c>
      <c r="B758" s="33">
        <v>45992</v>
      </c>
      <c r="C758" s="33">
        <v>45992</v>
      </c>
      <c r="D758" s="33">
        <v>46055</v>
      </c>
      <c r="E758" s="32" t="s">
        <v>1362</v>
      </c>
      <c r="F758" s="32" t="s">
        <v>280</v>
      </c>
      <c r="G758" s="34">
        <v>57</v>
      </c>
      <c r="H758" s="34" t="s">
        <v>1363</v>
      </c>
      <c r="I758" s="26" t="s">
        <v>47</v>
      </c>
    </row>
    <row r="759" spans="1:9" x14ac:dyDescent="0.25">
      <c r="A759" s="32" t="s">
        <v>90</v>
      </c>
      <c r="B759" s="33">
        <v>45992</v>
      </c>
      <c r="C759" s="33">
        <v>45992</v>
      </c>
      <c r="D759" s="33">
        <v>46054</v>
      </c>
      <c r="E759" s="32" t="s">
        <v>1364</v>
      </c>
      <c r="F759" s="32" t="s">
        <v>6</v>
      </c>
      <c r="G759" s="34">
        <v>90</v>
      </c>
      <c r="H759" s="34" t="s">
        <v>1365</v>
      </c>
      <c r="I759" s="26" t="s">
        <v>47</v>
      </c>
    </row>
    <row r="760" spans="1:9" x14ac:dyDescent="0.25">
      <c r="A760" s="35" t="s">
        <v>449</v>
      </c>
      <c r="B760" s="36">
        <v>45992</v>
      </c>
      <c r="C760" s="36">
        <v>45993</v>
      </c>
      <c r="D760" s="36">
        <v>46059</v>
      </c>
      <c r="E760" s="37" t="s">
        <v>1366</v>
      </c>
      <c r="F760" s="37" t="s">
        <v>54</v>
      </c>
      <c r="G760" s="38">
        <v>68</v>
      </c>
      <c r="H760" s="43" t="s">
        <v>1367</v>
      </c>
      <c r="I760" s="26" t="s">
        <v>34</v>
      </c>
    </row>
    <row r="761" spans="1:9" x14ac:dyDescent="0.25">
      <c r="A761" s="35" t="s">
        <v>5</v>
      </c>
      <c r="B761" s="36">
        <v>45993</v>
      </c>
      <c r="C761" s="36">
        <v>45994</v>
      </c>
      <c r="D761" s="36">
        <v>46053</v>
      </c>
      <c r="E761" s="37" t="s">
        <v>1368</v>
      </c>
      <c r="F761" s="37" t="s">
        <v>54</v>
      </c>
      <c r="G761" s="38">
        <v>2</v>
      </c>
      <c r="H761" s="43" t="s">
        <v>456</v>
      </c>
      <c r="I761" s="26" t="s">
        <v>48</v>
      </c>
    </row>
    <row r="762" spans="1:9" x14ac:dyDescent="0.25">
      <c r="A762" s="35" t="s">
        <v>1369</v>
      </c>
      <c r="B762" s="36">
        <v>45994</v>
      </c>
      <c r="C762" s="36">
        <v>45994</v>
      </c>
      <c r="D762" s="36">
        <v>46054</v>
      </c>
      <c r="E762" s="37" t="s">
        <v>1370</v>
      </c>
      <c r="F762" s="37" t="s">
        <v>54</v>
      </c>
      <c r="G762" s="42">
        <v>147</v>
      </c>
      <c r="H762" s="44" t="s">
        <v>1371</v>
      </c>
      <c r="I762" s="26" t="s">
        <v>34</v>
      </c>
    </row>
    <row r="763" spans="1:9" x14ac:dyDescent="0.25">
      <c r="A763" s="35" t="s">
        <v>64</v>
      </c>
      <c r="B763" s="36">
        <v>45993</v>
      </c>
      <c r="C763" s="36">
        <v>45994</v>
      </c>
      <c r="D763" s="36">
        <v>46053</v>
      </c>
      <c r="E763" s="37" t="s">
        <v>1372</v>
      </c>
      <c r="F763" s="45" t="s">
        <v>54</v>
      </c>
      <c r="G763" s="34">
        <v>53</v>
      </c>
      <c r="H763" s="34" t="s">
        <v>1373</v>
      </c>
      <c r="I763" s="26" t="s">
        <v>34</v>
      </c>
    </row>
    <row r="764" spans="1:9" x14ac:dyDescent="0.25">
      <c r="A764" s="35" t="s">
        <v>267</v>
      </c>
      <c r="B764" s="36">
        <v>45986</v>
      </c>
      <c r="C764" s="36">
        <v>45994</v>
      </c>
      <c r="D764" s="36">
        <v>46046</v>
      </c>
      <c r="E764" s="37" t="s">
        <v>1374</v>
      </c>
      <c r="F764" s="45" t="s">
        <v>6</v>
      </c>
      <c r="G764" s="34">
        <v>99</v>
      </c>
      <c r="H764" s="34" t="s">
        <v>655</v>
      </c>
      <c r="I764" s="26" t="s">
        <v>45</v>
      </c>
    </row>
    <row r="765" spans="1:9" x14ac:dyDescent="0.25">
      <c r="A765" s="35" t="s">
        <v>267</v>
      </c>
      <c r="B765" s="36">
        <v>45994</v>
      </c>
      <c r="C765" s="36">
        <v>45994</v>
      </c>
      <c r="D765" s="36">
        <v>46055</v>
      </c>
      <c r="E765" s="37" t="s">
        <v>323</v>
      </c>
      <c r="F765" s="37" t="s">
        <v>6</v>
      </c>
      <c r="G765" s="46">
        <v>4</v>
      </c>
      <c r="H765" s="47" t="s">
        <v>1375</v>
      </c>
      <c r="I765" s="26" t="s">
        <v>37</v>
      </c>
    </row>
    <row r="766" spans="1:9" x14ac:dyDescent="0.25">
      <c r="A766" s="39" t="s">
        <v>216</v>
      </c>
      <c r="B766" s="40">
        <v>45994</v>
      </c>
      <c r="C766" s="40">
        <v>45994</v>
      </c>
      <c r="D766" s="40">
        <v>46055</v>
      </c>
      <c r="E766" s="41" t="s">
        <v>1376</v>
      </c>
      <c r="F766" s="41" t="s">
        <v>6</v>
      </c>
      <c r="G766" s="42">
        <v>1</v>
      </c>
      <c r="H766" s="44" t="s">
        <v>791</v>
      </c>
      <c r="I766" s="26" t="s">
        <v>37</v>
      </c>
    </row>
    <row r="767" spans="1:9" x14ac:dyDescent="0.25">
      <c r="A767" s="35" t="s">
        <v>267</v>
      </c>
      <c r="B767" s="36">
        <v>45994</v>
      </c>
      <c r="C767" s="36">
        <v>45995</v>
      </c>
      <c r="D767" s="36">
        <v>46055</v>
      </c>
      <c r="E767" s="37" t="s">
        <v>1377</v>
      </c>
      <c r="F767" s="37" t="s">
        <v>54</v>
      </c>
      <c r="G767" s="38">
        <v>374</v>
      </c>
      <c r="H767" s="43" t="s">
        <v>1378</v>
      </c>
      <c r="I767" s="26" t="s">
        <v>34</v>
      </c>
    </row>
    <row r="768" spans="1:9" x14ac:dyDescent="0.25">
      <c r="A768" s="35" t="s">
        <v>74</v>
      </c>
      <c r="B768" s="36">
        <v>45995</v>
      </c>
      <c r="C768" s="36">
        <v>45995</v>
      </c>
      <c r="D768" s="36">
        <v>46070</v>
      </c>
      <c r="E768" s="37" t="s">
        <v>1277</v>
      </c>
      <c r="F768" s="37" t="s">
        <v>6</v>
      </c>
      <c r="G768" s="38">
        <v>3</v>
      </c>
      <c r="H768" s="43" t="s">
        <v>1244</v>
      </c>
      <c r="I768" s="26" t="s">
        <v>41</v>
      </c>
    </row>
    <row r="769" spans="1:9" x14ac:dyDescent="0.25">
      <c r="A769" s="35" t="s">
        <v>90</v>
      </c>
      <c r="B769" s="36">
        <v>45994</v>
      </c>
      <c r="C769" s="36">
        <v>45996</v>
      </c>
      <c r="D769" s="36">
        <v>45991</v>
      </c>
      <c r="E769" s="37" t="s">
        <v>109</v>
      </c>
      <c r="F769" s="37" t="s">
        <v>6</v>
      </c>
      <c r="G769" s="38">
        <v>45</v>
      </c>
      <c r="H769" s="43" t="s">
        <v>110</v>
      </c>
      <c r="I769" s="26" t="s">
        <v>41</v>
      </c>
    </row>
    <row r="770" spans="1:9" x14ac:dyDescent="0.25">
      <c r="A770" s="35" t="s">
        <v>90</v>
      </c>
      <c r="B770" s="36">
        <v>45994</v>
      </c>
      <c r="C770" s="36">
        <v>45996</v>
      </c>
      <c r="D770" s="36">
        <v>45991</v>
      </c>
      <c r="E770" s="37" t="s">
        <v>111</v>
      </c>
      <c r="F770" s="37" t="s">
        <v>6</v>
      </c>
      <c r="G770" s="38">
        <v>1</v>
      </c>
      <c r="H770" s="43" t="s">
        <v>112</v>
      </c>
      <c r="I770" s="26" t="s">
        <v>41</v>
      </c>
    </row>
    <row r="771" spans="1:9" x14ac:dyDescent="0.25">
      <c r="A771" s="35" t="s">
        <v>90</v>
      </c>
      <c r="B771" s="36">
        <v>45994</v>
      </c>
      <c r="C771" s="36">
        <v>45996</v>
      </c>
      <c r="D771" s="36">
        <v>45991</v>
      </c>
      <c r="E771" s="37" t="s">
        <v>113</v>
      </c>
      <c r="F771" s="37" t="s">
        <v>6</v>
      </c>
      <c r="G771" s="38">
        <v>2</v>
      </c>
      <c r="H771" s="43" t="s">
        <v>112</v>
      </c>
      <c r="I771" s="26" t="s">
        <v>41</v>
      </c>
    </row>
    <row r="772" spans="1:9" x14ac:dyDescent="0.25">
      <c r="A772" s="35" t="s">
        <v>90</v>
      </c>
      <c r="B772" s="36">
        <v>45994</v>
      </c>
      <c r="C772" s="36">
        <v>45996</v>
      </c>
      <c r="D772" s="36">
        <v>45991</v>
      </c>
      <c r="E772" s="37" t="s">
        <v>114</v>
      </c>
      <c r="F772" s="37" t="s">
        <v>6</v>
      </c>
      <c r="G772" s="38">
        <v>1</v>
      </c>
      <c r="H772" s="44" t="s">
        <v>157</v>
      </c>
      <c r="I772" s="26" t="s">
        <v>41</v>
      </c>
    </row>
    <row r="773" spans="1:9" x14ac:dyDescent="0.25">
      <c r="A773" s="35" t="s">
        <v>90</v>
      </c>
      <c r="B773" s="36">
        <v>45994</v>
      </c>
      <c r="C773" s="36">
        <v>45996</v>
      </c>
      <c r="D773" s="36">
        <v>45991</v>
      </c>
      <c r="E773" s="37" t="s">
        <v>118</v>
      </c>
      <c r="F773" s="37" t="s">
        <v>6</v>
      </c>
      <c r="G773" s="43">
        <v>10</v>
      </c>
      <c r="H773" s="34" t="s">
        <v>119</v>
      </c>
      <c r="I773" s="26" t="s">
        <v>41</v>
      </c>
    </row>
    <row r="774" spans="1:9" x14ac:dyDescent="0.25">
      <c r="A774" s="39" t="s">
        <v>132</v>
      </c>
      <c r="B774" s="40">
        <v>45999</v>
      </c>
      <c r="C774" s="40">
        <v>45999</v>
      </c>
      <c r="D774" s="40">
        <v>46059</v>
      </c>
      <c r="E774" s="41" t="s">
        <v>401</v>
      </c>
      <c r="F774" s="41" t="s">
        <v>54</v>
      </c>
      <c r="G774" s="44">
        <v>21</v>
      </c>
      <c r="H774" s="34" t="s">
        <v>1379</v>
      </c>
      <c r="I774" s="26" t="s">
        <v>34</v>
      </c>
    </row>
    <row r="775" spans="1:9" x14ac:dyDescent="0.25">
      <c r="A775" s="35" t="s">
        <v>332</v>
      </c>
      <c r="B775" s="36">
        <v>45992</v>
      </c>
      <c r="C775" s="36">
        <v>46000</v>
      </c>
      <c r="D775" s="36">
        <v>46052</v>
      </c>
      <c r="E775" s="37" t="s">
        <v>1381</v>
      </c>
      <c r="F775" s="37" t="s">
        <v>54</v>
      </c>
      <c r="G775" s="43">
        <v>58</v>
      </c>
      <c r="H775" s="34" t="s">
        <v>1382</v>
      </c>
      <c r="I775" s="26" t="s">
        <v>34</v>
      </c>
    </row>
    <row r="776" spans="1:9" x14ac:dyDescent="0.25">
      <c r="A776" s="35" t="s">
        <v>64</v>
      </c>
      <c r="B776" s="36">
        <v>45999</v>
      </c>
      <c r="C776" s="36">
        <v>46000</v>
      </c>
      <c r="D776" s="36">
        <v>46038</v>
      </c>
      <c r="E776" s="37" t="s">
        <v>1383</v>
      </c>
      <c r="F776" s="37" t="s">
        <v>6</v>
      </c>
      <c r="G776" s="43">
        <v>102</v>
      </c>
      <c r="H776" s="34" t="s">
        <v>1331</v>
      </c>
      <c r="I776" s="26" t="s">
        <v>39</v>
      </c>
    </row>
    <row r="777" spans="1:9" x14ac:dyDescent="0.25">
      <c r="A777" s="35" t="s">
        <v>796</v>
      </c>
      <c r="B777" s="36">
        <v>45999</v>
      </c>
      <c r="C777" s="36">
        <v>46000</v>
      </c>
      <c r="D777" s="36">
        <v>46058</v>
      </c>
      <c r="E777" s="37" t="s">
        <v>1384</v>
      </c>
      <c r="F777" s="37" t="s">
        <v>54</v>
      </c>
      <c r="G777" s="43">
        <v>47</v>
      </c>
      <c r="H777" s="34" t="s">
        <v>1385</v>
      </c>
      <c r="I777" s="26" t="s">
        <v>47</v>
      </c>
    </row>
    <row r="778" spans="1:9" x14ac:dyDescent="0.25">
      <c r="A778" s="35" t="s">
        <v>124</v>
      </c>
      <c r="B778" s="36">
        <v>46000</v>
      </c>
      <c r="C778" s="36">
        <v>46001</v>
      </c>
      <c r="D778" s="36">
        <v>46059</v>
      </c>
      <c r="E778" s="37" t="s">
        <v>1386</v>
      </c>
      <c r="F778" s="37" t="s">
        <v>6</v>
      </c>
      <c r="G778" s="43">
        <v>114</v>
      </c>
      <c r="H778" s="34" t="s">
        <v>1387</v>
      </c>
      <c r="I778" s="26" t="s">
        <v>39</v>
      </c>
    </row>
    <row r="779" spans="1:9" x14ac:dyDescent="0.25">
      <c r="A779" s="35" t="s">
        <v>124</v>
      </c>
      <c r="B779" s="36">
        <v>46001</v>
      </c>
      <c r="C779" s="36">
        <v>46001</v>
      </c>
      <c r="D779" s="36">
        <v>45901</v>
      </c>
      <c r="E779" s="37" t="s">
        <v>1388</v>
      </c>
      <c r="F779" s="37" t="s">
        <v>54</v>
      </c>
      <c r="G779" s="43">
        <v>1</v>
      </c>
      <c r="H779" s="34" t="s">
        <v>1389</v>
      </c>
      <c r="I779" s="26" t="s">
        <v>34</v>
      </c>
    </row>
    <row r="780" spans="1:9" x14ac:dyDescent="0.25">
      <c r="A780" s="39" t="s">
        <v>5</v>
      </c>
      <c r="B780" s="40">
        <v>46000</v>
      </c>
      <c r="C780" s="40">
        <v>46001</v>
      </c>
      <c r="D780" s="40">
        <v>46031</v>
      </c>
      <c r="E780" s="41" t="s">
        <v>1390</v>
      </c>
      <c r="F780" s="41" t="s">
        <v>54</v>
      </c>
      <c r="G780" s="44">
        <v>18</v>
      </c>
      <c r="H780" s="34" t="s">
        <v>1391</v>
      </c>
      <c r="I780" s="26" t="s">
        <v>48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I3:I780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7109375" defaultRowHeight="15" x14ac:dyDescent="0.25"/>
  <cols>
    <col min="1" max="1" width="34.140625" bestFit="1" customWidth="1"/>
    <col min="2" max="2" width="7.7109375" style="22" bestFit="1" customWidth="1"/>
  </cols>
  <sheetData>
    <row r="1" spans="1:2" ht="97.5" x14ac:dyDescent="0.25">
      <c r="A1" s="1" t="s">
        <v>25</v>
      </c>
    </row>
    <row r="2" spans="1:2" x14ac:dyDescent="0.25">
      <c r="A2" s="15" t="s">
        <v>16</v>
      </c>
      <c r="B2" s="23" t="s">
        <v>15</v>
      </c>
    </row>
    <row r="3" spans="1:2" x14ac:dyDescent="0.25">
      <c r="A3" s="17" t="s">
        <v>17</v>
      </c>
      <c r="B3" s="24">
        <f>SUM('Call Center Relocations Report'!G:G)</f>
        <v>163</v>
      </c>
    </row>
    <row r="4" spans="1:2" x14ac:dyDescent="0.25">
      <c r="A4" s="17" t="s">
        <v>9</v>
      </c>
      <c r="B4" s="24">
        <f>COUNTIF('Call Center Relocations Report'!F:F,"Layoff Permanent")</f>
        <v>1</v>
      </c>
    </row>
    <row r="5" spans="1:2" x14ac:dyDescent="0.25">
      <c r="A5" s="17" t="s">
        <v>10</v>
      </c>
      <c r="B5" s="24">
        <f>COUNTIF('Call Center Relocations Report'!F:F,"Layoff Temporary")</f>
        <v>0</v>
      </c>
    </row>
    <row r="6" spans="1:2" x14ac:dyDescent="0.25">
      <c r="A6" s="17" t="s">
        <v>11</v>
      </c>
      <c r="B6" s="24">
        <f>COUNTIF('Call Center Relocations Report'!F:F,"Layoff Not Identified")</f>
        <v>0</v>
      </c>
    </row>
    <row r="7" spans="1:2" x14ac:dyDescent="0.25">
      <c r="A7" s="17" t="s">
        <v>12</v>
      </c>
      <c r="B7" s="24">
        <f>COUNTIF('Call Center Relocations Report'!F:F,"Closure Permanent")</f>
        <v>0</v>
      </c>
    </row>
    <row r="8" spans="1:2" x14ac:dyDescent="0.25">
      <c r="A8" s="17" t="s">
        <v>13</v>
      </c>
      <c r="B8" s="24">
        <f>COUNTIF('Call Center Relocations Report'!F:F,"Closure Temporary")</f>
        <v>0</v>
      </c>
    </row>
    <row r="9" spans="1:2" x14ac:dyDescent="0.25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7109375" defaultRowHeight="15" x14ac:dyDescent="0.25"/>
  <cols>
    <col min="1" max="1" width="37.140625" bestFit="1" customWidth="1"/>
    <col min="2" max="2" width="8.5703125" style="18" bestFit="1" customWidth="1"/>
    <col min="3" max="3" width="12.140625" style="18" bestFit="1" customWidth="1"/>
    <col min="4" max="4" width="10.5703125" style="18" bestFit="1" customWidth="1"/>
    <col min="5" max="5" width="31.28515625" style="1" bestFit="1" customWidth="1"/>
    <col min="6" max="6" width="13.42578125" bestFit="1" customWidth="1"/>
    <col min="7" max="7" width="12.5703125" bestFit="1" customWidth="1"/>
    <col min="8" max="8" width="34.42578125" bestFit="1" customWidth="1"/>
  </cols>
  <sheetData>
    <row r="1" spans="1:8" ht="99.75" x14ac:dyDescent="0.25">
      <c r="A1" s="25" t="s">
        <v>1380</v>
      </c>
      <c r="E1"/>
    </row>
    <row r="2" spans="1:8" ht="24.75" x14ac:dyDescent="0.25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25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7109375" defaultRowHeight="15" x14ac:dyDescent="0.25"/>
  <cols>
    <col min="1" max="1" width="67.28515625" bestFit="1" customWidth="1"/>
  </cols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  <row r="7" spans="1:1" x14ac:dyDescent="0.25">
      <c r="A7" t="s">
        <v>36</v>
      </c>
    </row>
    <row r="8" spans="1:1" x14ac:dyDescent="0.25">
      <c r="A8" t="s">
        <v>37</v>
      </c>
    </row>
    <row r="9" spans="1:1" x14ac:dyDescent="0.25">
      <c r="A9" t="s">
        <v>38</v>
      </c>
    </row>
    <row r="10" spans="1:1" x14ac:dyDescent="0.25">
      <c r="A10" t="s">
        <v>39</v>
      </c>
    </row>
    <row r="11" spans="1:1" x14ac:dyDescent="0.25">
      <c r="A11" t="s">
        <v>40</v>
      </c>
    </row>
    <row r="12" spans="1:1" x14ac:dyDescent="0.25">
      <c r="A12" t="s">
        <v>41</v>
      </c>
    </row>
    <row r="13" spans="1:1" x14ac:dyDescent="0.25">
      <c r="A13" t="s">
        <v>42</v>
      </c>
    </row>
    <row r="14" spans="1:1" x14ac:dyDescent="0.25">
      <c r="A14" t="s">
        <v>43</v>
      </c>
    </row>
    <row r="15" spans="1:1" x14ac:dyDescent="0.25">
      <c r="A15" t="s">
        <v>44</v>
      </c>
    </row>
    <row r="16" spans="1:1" x14ac:dyDescent="0.25">
      <c r="A16" t="s">
        <v>45</v>
      </c>
    </row>
    <row r="17" spans="1:1" x14ac:dyDescent="0.25">
      <c r="A17" t="s">
        <v>46</v>
      </c>
    </row>
    <row r="18" spans="1:1" x14ac:dyDescent="0.25">
      <c r="A18" t="s">
        <v>47</v>
      </c>
    </row>
    <row r="19" spans="1:1" x14ac:dyDescent="0.25">
      <c r="A19" t="s">
        <v>48</v>
      </c>
    </row>
    <row r="20" spans="1:1" x14ac:dyDescent="0.25">
      <c r="A20" t="s">
        <v>49</v>
      </c>
    </row>
    <row r="21" spans="1:1" x14ac:dyDescent="0.25">
      <c r="A21" t="s">
        <v>50</v>
      </c>
    </row>
    <row r="22" spans="1:1" x14ac:dyDescent="0.25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Chinn, Jeffrey@EDD</cp:lastModifiedBy>
  <dcterms:created xsi:type="dcterms:W3CDTF">2023-03-21T10:09:53Z</dcterms:created>
  <dcterms:modified xsi:type="dcterms:W3CDTF">2025-12-11T16:28:54Z</dcterms:modified>
  <cp:category>Calculating WARN Report</cp:category>
</cp:coreProperties>
</file>